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DES\SRH\Ens-tit\MOUVEMENT\MOUVEMENT 2025\CIRCULAIRE\"/>
    </mc:Choice>
  </mc:AlternateContent>
  <xr:revisionPtr revIDLastSave="0" documentId="13_ncr:1_{005AE139-19D0-48BF-9551-E4F92BC7A88B}" xr6:coauthVersionLast="36" xr6:coauthVersionMax="36" xr10:uidLastSave="{00000000-0000-0000-0000-000000000000}"/>
  <bookViews>
    <workbookView xWindow="480" yWindow="75" windowWidth="22110" windowHeight="952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Feuil1!$A$1:$K$25</definedName>
  </definedNames>
  <calcPr calcId="191029"/>
</workbook>
</file>

<file path=xl/calcChain.xml><?xml version="1.0" encoding="utf-8"?>
<calcChain xmlns="http://schemas.openxmlformats.org/spreadsheetml/2006/main">
  <c r="K16" i="1" l="1"/>
  <c r="K11" i="1"/>
  <c r="K22" i="1" l="1"/>
  <c r="J22" i="1" l="1"/>
  <c r="K7" i="1" l="1"/>
  <c r="K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J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K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  <comment ref="K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</commentList>
</comments>
</file>

<file path=xl/sharedStrings.xml><?xml version="1.0" encoding="utf-8"?>
<sst xmlns="http://schemas.openxmlformats.org/spreadsheetml/2006/main" count="29" uniqueCount="26">
  <si>
    <t>Nombre d'années</t>
  </si>
  <si>
    <t>Nombre de points</t>
  </si>
  <si>
    <t>Majoration :</t>
  </si>
  <si>
    <t>Année RI</t>
  </si>
  <si>
    <t>Note</t>
  </si>
  <si>
    <t>Majoration</t>
  </si>
  <si>
    <t>Nb années</t>
  </si>
  <si>
    <t>1 point par an (années de stage comprises)</t>
  </si>
  <si>
    <t>Cellules à compléter</t>
  </si>
  <si>
    <t>Ne rien saisir dans les cellules jaunes</t>
  </si>
  <si>
    <t xml:space="preserve"> NOM :                                                    Prénom : </t>
  </si>
  <si>
    <t>4 points au terme de 4 années sur le même poste + 1 point par an à compter de la 5ème</t>
  </si>
  <si>
    <t>Postes les moins demandés et/ou écoles prioritaires (affectation définitive)</t>
  </si>
  <si>
    <t>1 point par an à compter de la 3ème année (10 points maximum)</t>
  </si>
  <si>
    <t>année (20 points maximum).</t>
  </si>
  <si>
    <t xml:space="preserve">BAREME :  </t>
  </si>
  <si>
    <t>(Pour les écoles prioritaires, seules les années où l'école a été définie par arrêté comme prioritaire sont prises en compte)</t>
  </si>
  <si>
    <t>1 point la 4ème année puis ¼ de pt par année supplémentaire</t>
  </si>
  <si>
    <t>Maxi 20 pts</t>
  </si>
  <si>
    <t>Maxi 10 pts</t>
  </si>
  <si>
    <r>
      <t>Date du rapport :</t>
    </r>
    <r>
      <rPr>
        <sz val="12"/>
        <rFont val="Calibri"/>
        <family val="2"/>
        <scheme val="minor"/>
      </rPr>
      <t xml:space="preserve"> /___/___/______/</t>
    </r>
  </si>
  <si>
    <t>Transmettre l'arrêté de nomination en qualité de stagiaire en formation</t>
  </si>
  <si>
    <t>BAREME DE MUTATION DES ADJOINTS
MOUVEMENT 2025</t>
  </si>
  <si>
    <t>Ancienneté générale au 31/12/2024</t>
  </si>
  <si>
    <t>Ancienneté dans le poste actuel (affectation définitive) en tant que titulaire au 31/12/2024</t>
  </si>
  <si>
    <t xml:space="preserve">Note pédagogique (arrêtée au 31/12/2023 pour le mouvement 2025)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</si>
</sst>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rgb="FF008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0" fillId="0" borderId="14" xfId="0" applyFont="1" applyBorder="1"/>
    <xf numFmtId="0" fontId="0" fillId="0" borderId="11" xfId="0" applyFont="1" applyBorder="1"/>
    <xf numFmtId="0" fontId="10" fillId="0" borderId="0" xfId="0" applyFont="1" applyBorder="1" applyAlignment="1">
      <alignment vertical="center"/>
    </xf>
    <xf numFmtId="0" fontId="10" fillId="0" borderId="11" xfId="0" applyFont="1" applyBorder="1"/>
    <xf numFmtId="0" fontId="10" fillId="0" borderId="12" xfId="0" applyFont="1" applyBorder="1" applyAlignment="1"/>
    <xf numFmtId="0" fontId="10" fillId="0" borderId="12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6" xfId="0" applyFont="1" applyBorder="1" applyAlignment="1">
      <alignment vertical="center"/>
    </xf>
    <xf numFmtId="0" fontId="10" fillId="0" borderId="6" xfId="0" applyFont="1" applyBorder="1"/>
    <xf numFmtId="0" fontId="10" fillId="0" borderId="11" xfId="0" applyFont="1" applyBorder="1" applyAlignment="1"/>
    <xf numFmtId="0" fontId="10" fillId="0" borderId="4" xfId="0" applyFont="1" applyBorder="1" applyAlignment="1"/>
    <xf numFmtId="0" fontId="12" fillId="0" borderId="0" xfId="0" applyFont="1" applyBorder="1"/>
    <xf numFmtId="0" fontId="4" fillId="2" borderId="0" xfId="0" applyFont="1" applyFill="1" applyAlignment="1"/>
    <xf numFmtId="0" fontId="3" fillId="0" borderId="4" xfId="0" applyFont="1" applyBorder="1" applyAlignment="1"/>
    <xf numFmtId="0" fontId="11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6" fillId="0" borderId="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top"/>
    </xf>
    <xf numFmtId="0" fontId="18" fillId="4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top"/>
    </xf>
    <xf numFmtId="2" fontId="18" fillId="5" borderId="13" xfId="0" applyNumberFormat="1" applyFont="1" applyFill="1" applyBorder="1" applyAlignment="1">
      <alignment horizontal="center" vertical="center"/>
    </xf>
    <xf numFmtId="2" fontId="18" fillId="4" borderId="13" xfId="0" applyNumberFormat="1" applyFont="1" applyFill="1" applyBorder="1" applyAlignment="1">
      <alignment horizontal="center" vertical="center"/>
    </xf>
    <xf numFmtId="2" fontId="19" fillId="5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18" fillId="0" borderId="0" xfId="0" applyFont="1" applyBorder="1" applyAlignment="1"/>
    <xf numFmtId="0" fontId="21" fillId="0" borderId="0" xfId="0" applyFont="1" applyBorder="1" applyAlignment="1"/>
    <xf numFmtId="0" fontId="22" fillId="0" borderId="2" xfId="0" applyFont="1" applyFill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center" indent="5"/>
    </xf>
    <xf numFmtId="0" fontId="21" fillId="0" borderId="6" xfId="0" applyFont="1" applyBorder="1"/>
    <xf numFmtId="0" fontId="22" fillId="0" borderId="3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0" fillId="5" borderId="17" xfId="0" applyNumberFormat="1" applyFont="1" applyFill="1" applyBorder="1" applyAlignment="1">
      <alignment horizontal="center" vertical="center"/>
    </xf>
    <xf numFmtId="2" fontId="20" fillId="5" borderId="1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2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85B"/>
      <color rgb="FFCCECFF"/>
      <color rgb="FFCCFFFF"/>
      <color rgb="FF99CCFF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showGridLines="0" tabSelected="1" zoomScaleNormal="100" zoomScaleSheetLayoutView="90" workbookViewId="0">
      <selection sqref="A1:K25"/>
    </sheetView>
  </sheetViews>
  <sheetFormatPr baseColWidth="10" defaultRowHeight="15" x14ac:dyDescent="0.25"/>
  <cols>
    <col min="1" max="1" width="1.7109375" style="3" customWidth="1"/>
    <col min="9" max="9" width="2.5703125" customWidth="1"/>
    <col min="10" max="10" width="19" style="1" customWidth="1"/>
    <col min="11" max="11" width="19.5703125" style="1" customWidth="1"/>
  </cols>
  <sheetData>
    <row r="1" spans="1:13" ht="55.5" customHeight="1" x14ac:dyDescent="0.25">
      <c r="A1" s="54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3" ht="4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3" ht="19.5" customHeight="1" x14ac:dyDescent="0.3">
      <c r="B3" s="58" t="s">
        <v>8</v>
      </c>
      <c r="C3" s="58"/>
      <c r="D3" s="58"/>
      <c r="I3" s="57" t="s">
        <v>9</v>
      </c>
      <c r="J3" s="57"/>
      <c r="K3" s="57"/>
      <c r="L3" s="23"/>
    </row>
    <row r="4" spans="1:13" s="3" customFormat="1" ht="21" customHeight="1" thickBot="1" x14ac:dyDescent="0.3">
      <c r="B4" s="4"/>
      <c r="J4" s="1"/>
      <c r="K4" s="1"/>
    </row>
    <row r="5" spans="1:13" s="3" customFormat="1" ht="28.5" customHeight="1" thickBot="1" x14ac:dyDescent="0.3">
      <c r="A5" s="65" t="s">
        <v>10</v>
      </c>
      <c r="B5" s="66"/>
      <c r="C5" s="66"/>
      <c r="D5" s="66"/>
      <c r="E5" s="66"/>
      <c r="F5" s="66"/>
      <c r="G5" s="66"/>
      <c r="H5" s="66"/>
      <c r="I5" s="67"/>
      <c r="J5" s="6" t="s">
        <v>0</v>
      </c>
      <c r="K5" s="33" t="s">
        <v>1</v>
      </c>
    </row>
    <row r="6" spans="1:13" s="5" customFormat="1" ht="25.15" customHeight="1" x14ac:dyDescent="0.25">
      <c r="A6" s="20"/>
      <c r="B6" s="24" t="s">
        <v>23</v>
      </c>
      <c r="C6" s="21"/>
      <c r="D6" s="21"/>
      <c r="E6" s="21"/>
      <c r="F6" s="21"/>
      <c r="G6" s="21"/>
      <c r="H6" s="21"/>
      <c r="I6" s="21"/>
      <c r="J6" s="26"/>
      <c r="K6" s="28"/>
    </row>
    <row r="7" spans="1:13" ht="21" customHeight="1" x14ac:dyDescent="0.25">
      <c r="A7" s="15"/>
      <c r="B7" s="9" t="s">
        <v>7</v>
      </c>
      <c r="C7" s="16"/>
      <c r="D7" s="22"/>
      <c r="E7" s="16"/>
      <c r="F7" s="16"/>
      <c r="G7" s="16"/>
      <c r="H7" s="16"/>
      <c r="I7" s="16"/>
      <c r="J7" s="32">
        <v>0</v>
      </c>
      <c r="K7" s="31">
        <f>J7</f>
        <v>0</v>
      </c>
      <c r="M7" s="2"/>
    </row>
    <row r="8" spans="1:13" ht="19.5" customHeight="1" x14ac:dyDescent="0.25">
      <c r="A8" s="15"/>
      <c r="B8" s="34" t="s">
        <v>21</v>
      </c>
      <c r="C8" s="16"/>
      <c r="D8" s="16"/>
      <c r="E8" s="12"/>
      <c r="F8" s="16"/>
      <c r="G8" s="16"/>
      <c r="H8" s="16"/>
      <c r="I8" s="16"/>
      <c r="J8" s="25" t="s">
        <v>6</v>
      </c>
      <c r="K8" s="29"/>
      <c r="M8" s="2"/>
    </row>
    <row r="9" spans="1:13" s="3" customFormat="1" ht="19.5" customHeight="1" thickBot="1" x14ac:dyDescent="0.3">
      <c r="A9" s="17"/>
      <c r="B9" s="19"/>
      <c r="C9" s="19"/>
      <c r="D9" s="19"/>
      <c r="E9" s="18"/>
      <c r="F9" s="19"/>
      <c r="G9" s="19"/>
      <c r="H9" s="19"/>
      <c r="I9" s="19"/>
      <c r="J9" s="27"/>
      <c r="K9" s="30"/>
      <c r="M9" s="2"/>
    </row>
    <row r="10" spans="1:13" s="3" customFormat="1" ht="36" customHeight="1" x14ac:dyDescent="0.25">
      <c r="A10" s="20"/>
      <c r="B10" s="68" t="s">
        <v>24</v>
      </c>
      <c r="C10" s="68"/>
      <c r="D10" s="68"/>
      <c r="E10" s="68"/>
      <c r="F10" s="68"/>
      <c r="G10" s="68"/>
      <c r="H10" s="68"/>
      <c r="I10" s="69"/>
      <c r="J10" s="26"/>
      <c r="K10" s="28"/>
      <c r="M10" s="2"/>
    </row>
    <row r="11" spans="1:13" s="3" customFormat="1" ht="23.25" customHeight="1" x14ac:dyDescent="0.25">
      <c r="A11" s="15"/>
      <c r="B11" s="9" t="s">
        <v>11</v>
      </c>
      <c r="C11" s="16"/>
      <c r="D11" s="22"/>
      <c r="E11" s="16"/>
      <c r="F11" s="16"/>
      <c r="G11" s="16"/>
      <c r="H11" s="16"/>
      <c r="I11" s="16"/>
      <c r="J11" s="32">
        <v>0</v>
      </c>
      <c r="K11" s="31">
        <f>IF(J11&gt;3,IF(J11&gt;20,20,J11),0)</f>
        <v>0</v>
      </c>
      <c r="M11" s="2"/>
    </row>
    <row r="12" spans="1:13" s="3" customFormat="1" ht="18" customHeight="1" x14ac:dyDescent="0.25">
      <c r="A12" s="15"/>
      <c r="B12" s="9" t="s">
        <v>14</v>
      </c>
      <c r="C12" s="16"/>
      <c r="D12" s="22"/>
      <c r="E12" s="16"/>
      <c r="F12" s="16"/>
      <c r="G12" s="16"/>
      <c r="H12" s="16"/>
      <c r="I12" s="16"/>
      <c r="J12" s="25" t="s">
        <v>6</v>
      </c>
      <c r="K12" s="38" t="s">
        <v>18</v>
      </c>
      <c r="M12" s="2"/>
    </row>
    <row r="13" spans="1:13" s="3" customFormat="1" ht="18" customHeight="1" x14ac:dyDescent="0.25">
      <c r="A13" s="15"/>
      <c r="B13" s="34"/>
      <c r="C13" s="16"/>
      <c r="D13" s="16"/>
      <c r="E13" s="12"/>
      <c r="F13" s="16"/>
      <c r="G13" s="16"/>
      <c r="H13" s="16"/>
      <c r="I13" s="16"/>
      <c r="J13" s="25"/>
      <c r="K13" s="29"/>
      <c r="M13" s="2"/>
    </row>
    <row r="14" spans="1:13" s="3" customFormat="1" ht="6.75" customHeight="1" thickBot="1" x14ac:dyDescent="0.3">
      <c r="A14" s="17"/>
      <c r="B14" s="19"/>
      <c r="C14" s="19"/>
      <c r="D14" s="19"/>
      <c r="E14" s="18"/>
      <c r="F14" s="19"/>
      <c r="G14" s="19"/>
      <c r="H14" s="19"/>
      <c r="I14" s="19"/>
      <c r="J14" s="27"/>
      <c r="K14" s="30"/>
      <c r="M14" s="2"/>
    </row>
    <row r="15" spans="1:13" s="3" customFormat="1" ht="29.25" customHeight="1" x14ac:dyDescent="0.25">
      <c r="A15" s="13"/>
      <c r="B15" s="68" t="s">
        <v>12</v>
      </c>
      <c r="C15" s="68"/>
      <c r="D15" s="68"/>
      <c r="E15" s="68"/>
      <c r="F15" s="68"/>
      <c r="G15" s="68"/>
      <c r="H15" s="68"/>
      <c r="I15" s="69"/>
      <c r="J15" s="26"/>
      <c r="K15" s="28"/>
      <c r="M15" s="2"/>
    </row>
    <row r="16" spans="1:13" s="3" customFormat="1" ht="24.75" customHeight="1" x14ac:dyDescent="0.25">
      <c r="A16" s="15"/>
      <c r="B16" s="9" t="s">
        <v>13</v>
      </c>
      <c r="C16" s="16"/>
      <c r="D16" s="22"/>
      <c r="E16" s="16"/>
      <c r="F16" s="16"/>
      <c r="G16" s="16"/>
      <c r="H16" s="16"/>
      <c r="I16" s="16"/>
      <c r="J16" s="32">
        <v>0</v>
      </c>
      <c r="K16" s="31">
        <f>IF(J16&gt;2,IF(J16-2&gt;10,10,J16-2),0)</f>
        <v>0</v>
      </c>
      <c r="M16" s="2"/>
    </row>
    <row r="17" spans="1:13" s="3" customFormat="1" ht="33.6" customHeight="1" x14ac:dyDescent="0.25">
      <c r="A17" s="15"/>
      <c r="B17" s="70" t="s">
        <v>16</v>
      </c>
      <c r="C17" s="70"/>
      <c r="D17" s="70"/>
      <c r="E17" s="70"/>
      <c r="F17" s="70"/>
      <c r="G17" s="70"/>
      <c r="H17" s="70"/>
      <c r="I17" s="71"/>
      <c r="J17" s="36" t="s">
        <v>6</v>
      </c>
      <c r="K17" s="39" t="s">
        <v>19</v>
      </c>
      <c r="M17" s="2"/>
    </row>
    <row r="18" spans="1:13" s="3" customFormat="1" ht="3.95" customHeight="1" thickBot="1" x14ac:dyDescent="0.3">
      <c r="A18" s="17"/>
      <c r="B18" s="19"/>
      <c r="C18" s="19"/>
      <c r="D18" s="19"/>
      <c r="E18" s="18"/>
      <c r="F18" s="19"/>
      <c r="G18" s="19"/>
      <c r="H18" s="19"/>
      <c r="I18" s="19"/>
      <c r="J18" s="27"/>
      <c r="K18" s="30"/>
      <c r="M18" s="2"/>
    </row>
    <row r="19" spans="1:13" s="5" customFormat="1" ht="29.45" customHeight="1" x14ac:dyDescent="0.25">
      <c r="A19" s="20"/>
      <c r="B19" s="24" t="s">
        <v>25</v>
      </c>
      <c r="C19" s="21"/>
      <c r="D19" s="21"/>
      <c r="E19" s="21"/>
      <c r="F19" s="21"/>
      <c r="G19" s="21"/>
      <c r="H19" s="21"/>
      <c r="I19" s="21"/>
      <c r="J19" s="35"/>
      <c r="K19" s="7"/>
    </row>
    <row r="20" spans="1:13" ht="24" customHeight="1" x14ac:dyDescent="0.25">
      <c r="A20" s="15"/>
      <c r="B20" s="43" t="s">
        <v>20</v>
      </c>
      <c r="C20" s="44"/>
      <c r="D20" s="44"/>
      <c r="E20" s="44"/>
      <c r="F20" s="44"/>
      <c r="G20" s="44"/>
      <c r="H20" s="45"/>
      <c r="I20" s="44"/>
      <c r="J20" s="37">
        <v>2019</v>
      </c>
      <c r="K20" s="41">
        <v>14</v>
      </c>
    </row>
    <row r="21" spans="1:13" s="5" customFormat="1" ht="23.25" customHeight="1" x14ac:dyDescent="0.25">
      <c r="A21" s="14"/>
      <c r="B21" s="46" t="s">
        <v>2</v>
      </c>
      <c r="C21" s="47"/>
      <c r="D21" s="47"/>
      <c r="E21" s="47"/>
      <c r="F21" s="47"/>
      <c r="G21" s="47"/>
      <c r="H21" s="47"/>
      <c r="I21" s="47"/>
      <c r="J21" s="48" t="s">
        <v>3</v>
      </c>
      <c r="K21" s="49" t="s">
        <v>4</v>
      </c>
    </row>
    <row r="22" spans="1:13" ht="15.75" x14ac:dyDescent="0.25">
      <c r="A22" s="15"/>
      <c r="B22" s="45" t="s">
        <v>17</v>
      </c>
      <c r="C22" s="44"/>
      <c r="D22" s="44"/>
      <c r="E22" s="44"/>
      <c r="F22" s="44"/>
      <c r="G22" s="44"/>
      <c r="H22" s="44"/>
      <c r="I22" s="44"/>
      <c r="J22" s="42">
        <f ca="1">K22-K20</f>
        <v>1.25</v>
      </c>
      <c r="K22" s="40">
        <f ca="1">IF(J20&lt;YEAR(TODAY()),IF(YEAR(TODAY())-J20&gt;3,K20+1+(YEAR(TODAY())-J20-4)*0.25,K20))</f>
        <v>15.25</v>
      </c>
    </row>
    <row r="23" spans="1:13" ht="24" customHeight="1" thickBot="1" x14ac:dyDescent="0.3">
      <c r="A23" s="17"/>
      <c r="B23" s="50"/>
      <c r="C23" s="51"/>
      <c r="D23" s="51"/>
      <c r="E23" s="51"/>
      <c r="F23" s="51"/>
      <c r="G23" s="51"/>
      <c r="H23" s="51"/>
      <c r="I23" s="51"/>
      <c r="J23" s="52" t="s">
        <v>5</v>
      </c>
      <c r="K23" s="53" t="s">
        <v>1</v>
      </c>
    </row>
    <row r="24" spans="1:13" ht="15.6" customHeight="1" x14ac:dyDescent="0.25">
      <c r="A24" s="11"/>
      <c r="B24" s="59" t="s">
        <v>15</v>
      </c>
      <c r="C24" s="59"/>
      <c r="D24" s="59"/>
      <c r="E24" s="59"/>
      <c r="F24" s="59"/>
      <c r="G24" s="59"/>
      <c r="H24" s="59"/>
      <c r="I24" s="59"/>
      <c r="J24" s="60"/>
      <c r="K24" s="63">
        <f ca="1">K7+K11+K16+K22</f>
        <v>15.25</v>
      </c>
    </row>
    <row r="25" spans="1:13" ht="15.6" customHeight="1" thickBot="1" x14ac:dyDescent="0.3">
      <c r="A25" s="10"/>
      <c r="B25" s="61"/>
      <c r="C25" s="61"/>
      <c r="D25" s="61"/>
      <c r="E25" s="61"/>
      <c r="F25" s="61"/>
      <c r="G25" s="61"/>
      <c r="H25" s="61"/>
      <c r="I25" s="61"/>
      <c r="J25" s="62"/>
      <c r="K25" s="64"/>
    </row>
  </sheetData>
  <mergeCells count="9">
    <mergeCell ref="A1:K1"/>
    <mergeCell ref="I3:K3"/>
    <mergeCell ref="B3:D3"/>
    <mergeCell ref="B24:J25"/>
    <mergeCell ref="K24:K25"/>
    <mergeCell ref="A5:I5"/>
    <mergeCell ref="B10:I10"/>
    <mergeCell ref="B15:I15"/>
    <mergeCell ref="B17:I17"/>
  </mergeCells>
  <pageMargins left="0.19685039370078741" right="0.19685039370078741" top="0.35433070866141736" bottom="0.74803149606299213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Chenu</dc:creator>
  <cp:lastModifiedBy>Christèle Bosserelle</cp:lastModifiedBy>
  <cp:lastPrinted>2023-08-10T04:45:50Z</cp:lastPrinted>
  <dcterms:created xsi:type="dcterms:W3CDTF">2014-09-15T05:16:42Z</dcterms:created>
  <dcterms:modified xsi:type="dcterms:W3CDTF">2024-07-01T19:53:37Z</dcterms:modified>
</cp:coreProperties>
</file>