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DES\SRH\Ens-tit\MOUVEMENT\MOUVEMENT 2025\CIRCULAIRE\"/>
    </mc:Choice>
  </mc:AlternateContent>
  <xr:revisionPtr revIDLastSave="0" documentId="13_ncr:1_{D01306CD-8286-4513-8FF2-9725269CC268}" xr6:coauthVersionLast="36" xr6:coauthVersionMax="36" xr10:uidLastSave="{00000000-0000-0000-0000-000000000000}"/>
  <bookViews>
    <workbookView xWindow="480" yWindow="75" windowWidth="22110" windowHeight="9525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Feuil1!$A$1:$K$41</definedName>
  </definedNames>
  <calcPr calcId="191029"/>
</workbook>
</file>

<file path=xl/calcChain.xml><?xml version="1.0" encoding="utf-8"?>
<calcChain xmlns="http://schemas.openxmlformats.org/spreadsheetml/2006/main">
  <c r="K22" i="1" l="1"/>
  <c r="K7" i="1" l="1"/>
  <c r="K38" i="1"/>
  <c r="J38" i="1" l="1"/>
  <c r="K31" i="1" l="1"/>
  <c r="K26" i="1"/>
  <c r="K11" i="1"/>
  <c r="K17" i="1" l="1"/>
  <c r="K14" i="1"/>
  <c r="K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J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l'année du RI pris en compte</t>
        </r>
      </text>
    </comment>
    <comment ref="K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saisir note du RI pris en compte</t>
        </r>
      </text>
    </comment>
    <comment ref="J3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  <comment ref="K3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USR:</t>
        </r>
        <r>
          <rPr>
            <sz val="9"/>
            <color indexed="81"/>
            <rFont val="Tahoma"/>
            <family val="2"/>
          </rPr>
          <t xml:space="preserve">
ne rien saisir / formule</t>
        </r>
      </text>
    </comment>
  </commentList>
</comments>
</file>

<file path=xl/sharedStrings.xml><?xml version="1.0" encoding="utf-8"?>
<sst xmlns="http://schemas.openxmlformats.org/spreadsheetml/2006/main" count="50" uniqueCount="43">
  <si>
    <t xml:space="preserve">                                                                                                           </t>
  </si>
  <si>
    <t>Année(s) à préciser :</t>
  </si>
  <si>
    <t>Les points seront pris en compte uniquement sur présentation des arrêtés</t>
  </si>
  <si>
    <t xml:space="preserve">    </t>
  </si>
  <si>
    <t>Nombre d'années</t>
  </si>
  <si>
    <t>Nombre de points</t>
  </si>
  <si>
    <t>Majoration :</t>
  </si>
  <si>
    <t xml:space="preserve">Année(s) à préciser : </t>
  </si>
  <si>
    <t>Année RI</t>
  </si>
  <si>
    <t>Note</t>
  </si>
  <si>
    <t>Barème</t>
  </si>
  <si>
    <t>Majoration</t>
  </si>
  <si>
    <t>Nb années</t>
  </si>
  <si>
    <t>Nombre d’années x 2</t>
  </si>
  <si>
    <t>Nombre d’années x 3</t>
  </si>
  <si>
    <t>Nombre d’années x 2,5</t>
  </si>
  <si>
    <t>Nombre d’années x 0,5</t>
  </si>
  <si>
    <t>2 points par an</t>
  </si>
  <si>
    <t>Bonification 3 points (minimum 3 mois consécutifs dans les 5 dernières années)</t>
  </si>
  <si>
    <t>0,5 point par an</t>
  </si>
  <si>
    <t>1 point la 4ème année, ¼ de pt par année supplémentaire</t>
  </si>
  <si>
    <t>Bonification pour avoir fait fonction de directeur par intérim :</t>
  </si>
  <si>
    <t>1 point par an (années de stage comprises)</t>
  </si>
  <si>
    <t xml:space="preserve">NOM :                                                    Prénom : </t>
  </si>
  <si>
    <t>Cellules à compléter</t>
  </si>
  <si>
    <t>(0 point de 0 à 2 ans, 3 points à partir de la 3ème année, 1 point par année supplémentaire)</t>
  </si>
  <si>
    <t>Ne rien saisir dans les cellules jaunes</t>
  </si>
  <si>
    <t>Date du rapport : /___/___/______/</t>
  </si>
  <si>
    <t>Pour rappel, les postes de directeur d'école sont des postes à profil. Le barème vaut à titre indicatif.</t>
  </si>
  <si>
    <t>Maxi 10 pts</t>
  </si>
  <si>
    <t>1 point par an en tant que titulaire (maximum 10 points)</t>
  </si>
  <si>
    <t>2,5 points par an sans CAFIPEMF ou CAPPEI</t>
  </si>
  <si>
    <t>3 points par an avec CAFIPEMF et/ou CAPPEI</t>
  </si>
  <si>
    <t>Ancienneté en tant que maitre formateur ou conseiller pédagogique titulaire:</t>
  </si>
  <si>
    <t>Liste déroulante</t>
  </si>
  <si>
    <t>Ancienneté en tant que maître d’accueil temporaire :</t>
  </si>
  <si>
    <t xml:space="preserve">BAREME : </t>
  </si>
  <si>
    <t>Transmettre l'arrêté de nomination en qualité de stagiaire en formation</t>
  </si>
  <si>
    <t>BAREME DE NOMINATION ET MUTATION DES DIRECTEURS D’ECOLE 
MOUVEMENT 2025</t>
  </si>
  <si>
    <t xml:space="preserve">Ancienneté dans le poste actuel (affectation définitive) au 31/12/2024  :       </t>
  </si>
  <si>
    <t>Ancienneté en tant que directeur au 31/12/2024</t>
  </si>
  <si>
    <t xml:space="preserve">Note pédagogique au 31/12/2023 : </t>
  </si>
  <si>
    <t>Ancienneté générale au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</si>
</sst>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8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4" xfId="0" applyFont="1" applyBorder="1" applyAlignment="1"/>
    <xf numFmtId="0" fontId="5" fillId="0" borderId="9" xfId="0" applyFont="1" applyBorder="1" applyAlignment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10" fillId="0" borderId="0" xfId="0" applyFont="1" applyBorder="1"/>
    <xf numFmtId="0" fontId="6" fillId="0" borderId="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3" fillId="2" borderId="0" xfId="0" applyFont="1" applyFill="1" applyBorder="1" applyAlignment="1"/>
    <xf numFmtId="0" fontId="0" fillId="0" borderId="15" xfId="0" applyFont="1" applyBorder="1" applyAlignment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Border="1"/>
    <xf numFmtId="0" fontId="0" fillId="0" borderId="18" xfId="0" applyFont="1" applyBorder="1"/>
    <xf numFmtId="0" fontId="0" fillId="0" borderId="15" xfId="0" applyFont="1" applyBorder="1"/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4"/>
    </xf>
    <xf numFmtId="0" fontId="5" fillId="0" borderId="6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vertical="center"/>
    </xf>
    <xf numFmtId="0" fontId="15" fillId="2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/>
    <xf numFmtId="0" fontId="12" fillId="0" borderId="4" xfId="0" applyFont="1" applyBorder="1"/>
    <xf numFmtId="0" fontId="12" fillId="0" borderId="16" xfId="0" applyFont="1" applyBorder="1" applyAlignment="1"/>
    <xf numFmtId="0" fontId="4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19" xfId="0" applyFont="1" applyBorder="1"/>
    <xf numFmtId="0" fontId="4" fillId="0" borderId="10" xfId="0" applyFont="1" applyBorder="1" applyAlignment="1">
      <alignment vertical="center"/>
    </xf>
    <xf numFmtId="0" fontId="12" fillId="0" borderId="10" xfId="0" applyFont="1" applyBorder="1"/>
    <xf numFmtId="0" fontId="12" fillId="0" borderId="10" xfId="0" applyFont="1" applyBorder="1" applyAlignment="1">
      <alignment vertical="center"/>
    </xf>
    <xf numFmtId="0" fontId="12" fillId="0" borderId="16" xfId="0" applyFont="1" applyBorder="1"/>
    <xf numFmtId="0" fontId="12" fillId="0" borderId="0" xfId="0" applyFont="1" applyBorder="1"/>
    <xf numFmtId="0" fontId="12" fillId="0" borderId="8" xfId="0" applyFont="1" applyBorder="1"/>
    <xf numFmtId="0" fontId="12" fillId="0" borderId="18" xfId="0" applyFont="1" applyBorder="1"/>
    <xf numFmtId="0" fontId="12" fillId="0" borderId="6" xfId="0" applyFont="1" applyBorder="1" applyAlignment="1">
      <alignment vertical="center"/>
    </xf>
    <xf numFmtId="0" fontId="12" fillId="0" borderId="6" xfId="0" applyFont="1" applyBorder="1"/>
    <xf numFmtId="0" fontId="12" fillId="0" borderId="7" xfId="0" applyFont="1" applyBorder="1"/>
    <xf numFmtId="0" fontId="12" fillId="0" borderId="15" xfId="0" applyFont="1" applyBorder="1" applyAlignment="1"/>
    <xf numFmtId="0" fontId="12" fillId="0" borderId="4" xfId="0" applyFont="1" applyBorder="1" applyAlignment="1"/>
    <xf numFmtId="0" fontId="16" fillId="0" borderId="0" xfId="0" applyFont="1" applyBorder="1"/>
    <xf numFmtId="0" fontId="1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 indent="4"/>
    </xf>
    <xf numFmtId="0" fontId="14" fillId="0" borderId="28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/>
    <xf numFmtId="0" fontId="14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0" xfId="0" applyFont="1" applyBorder="1"/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12" fillId="0" borderId="33" xfId="0" applyFont="1" applyBorder="1"/>
    <xf numFmtId="0" fontId="16" fillId="0" borderId="33" xfId="0" applyFont="1" applyBorder="1"/>
    <xf numFmtId="0" fontId="12" fillId="0" borderId="33" xfId="0" applyFont="1" applyBorder="1" applyAlignment="1"/>
    <xf numFmtId="0" fontId="16" fillId="0" borderId="33" xfId="0" applyFont="1" applyBorder="1" applyAlignment="1"/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3" fillId="0" borderId="6" xfId="0" applyFont="1" applyBorder="1" applyAlignment="1">
      <alignment horizontal="left" vertical="center" indent="5"/>
    </xf>
    <xf numFmtId="0" fontId="23" fillId="0" borderId="6" xfId="0" applyFont="1" applyBorder="1"/>
    <xf numFmtId="0" fontId="14" fillId="0" borderId="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top" wrapText="1"/>
    </xf>
    <xf numFmtId="164" fontId="4" fillId="6" borderId="1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top"/>
    </xf>
    <xf numFmtId="0" fontId="26" fillId="0" borderId="21" xfId="0" applyFont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164" fontId="7" fillId="6" borderId="17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2" fontId="27" fillId="3" borderId="17" xfId="0" applyNumberFormat="1" applyFont="1" applyFill="1" applyBorder="1" applyAlignment="1">
      <alignment horizontal="center" vertical="center"/>
    </xf>
    <xf numFmtId="2" fontId="28" fillId="6" borderId="2" xfId="0" applyNumberFormat="1" applyFont="1" applyFill="1" applyBorder="1" applyAlignment="1">
      <alignment horizontal="center" vertical="center"/>
    </xf>
    <xf numFmtId="2" fontId="27" fillId="6" borderId="17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2" fontId="29" fillId="6" borderId="22" xfId="0" applyNumberFormat="1" applyFont="1" applyFill="1" applyBorder="1" applyAlignment="1">
      <alignment horizontal="center" vertical="center"/>
    </xf>
    <xf numFmtId="2" fontId="29" fillId="6" borderId="23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85B"/>
      <color rgb="FFCCECFF"/>
      <color rgb="FFCCFFFF"/>
      <color rgb="FF99CCFF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showGridLines="0" tabSelected="1" topLeftCell="A13" zoomScaleNormal="100" zoomScaleSheetLayoutView="90" workbookViewId="0">
      <selection activeCell="P24" sqref="P24"/>
    </sheetView>
  </sheetViews>
  <sheetFormatPr baseColWidth="10" defaultRowHeight="15" x14ac:dyDescent="0.25"/>
  <cols>
    <col min="1" max="1" width="1.7109375" style="6" customWidth="1"/>
    <col min="8" max="8" width="8.85546875" customWidth="1"/>
    <col min="9" max="9" width="2.7109375" customWidth="1"/>
    <col min="10" max="10" width="17.42578125" style="1" customWidth="1"/>
    <col min="11" max="11" width="19.5703125" style="1" customWidth="1"/>
  </cols>
  <sheetData>
    <row r="1" spans="1:29" ht="55.5" customHeight="1" x14ac:dyDescent="0.25">
      <c r="A1" s="125" t="s">
        <v>38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29" ht="16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29" ht="18.75" x14ac:dyDescent="0.3">
      <c r="B3" s="129" t="s">
        <v>24</v>
      </c>
      <c r="C3" s="129"/>
      <c r="D3" s="129"/>
      <c r="I3" s="128" t="s">
        <v>26</v>
      </c>
      <c r="J3" s="128"/>
      <c r="K3" s="128"/>
      <c r="L3" s="74"/>
    </row>
    <row r="4" spans="1:29" s="6" customFormat="1" ht="16.5" thickBot="1" x14ac:dyDescent="0.3">
      <c r="B4" s="7"/>
      <c r="J4" s="1"/>
      <c r="K4" s="1"/>
    </row>
    <row r="5" spans="1:29" s="6" customFormat="1" ht="32.25" thickBot="1" x14ac:dyDescent="0.3">
      <c r="A5" s="136" t="s">
        <v>23</v>
      </c>
      <c r="B5" s="137"/>
      <c r="C5" s="137"/>
      <c r="D5" s="137"/>
      <c r="E5" s="137"/>
      <c r="F5" s="137"/>
      <c r="G5" s="137"/>
      <c r="H5" s="137"/>
      <c r="I5" s="138"/>
      <c r="J5" s="23" t="s">
        <v>4</v>
      </c>
      <c r="K5" s="31" t="s">
        <v>5</v>
      </c>
    </row>
    <row r="6" spans="1:29" s="8" customFormat="1" ht="26.45" customHeight="1" x14ac:dyDescent="0.3">
      <c r="A6" s="34"/>
      <c r="B6" s="75" t="s">
        <v>39</v>
      </c>
      <c r="C6" s="13"/>
      <c r="D6" s="13"/>
      <c r="E6" s="13"/>
      <c r="F6" s="13"/>
      <c r="G6" s="13"/>
      <c r="H6" s="13"/>
      <c r="I6" s="14"/>
      <c r="J6" s="35"/>
      <c r="K6" s="24"/>
      <c r="N6" s="11"/>
      <c r="Q6" s="12" t="s">
        <v>0</v>
      </c>
    </row>
    <row r="7" spans="1:29" ht="25.9" customHeight="1" x14ac:dyDescent="0.3">
      <c r="A7" s="36"/>
      <c r="B7" s="49" t="s">
        <v>30</v>
      </c>
      <c r="C7" s="15"/>
      <c r="D7" s="15"/>
      <c r="E7" s="15"/>
      <c r="F7" s="29"/>
      <c r="G7" s="39"/>
      <c r="H7" s="15"/>
      <c r="I7" s="40"/>
      <c r="J7" s="86">
        <v>0</v>
      </c>
      <c r="K7" s="89">
        <f>IF(J7&gt;2,IF(J7&gt;10,10,J7),0)</f>
        <v>0</v>
      </c>
      <c r="L7" s="2"/>
      <c r="N7" s="3"/>
      <c r="Q7" s="2"/>
      <c r="AC7" s="2"/>
    </row>
    <row r="8" spans="1:29" ht="18.75" x14ac:dyDescent="0.3">
      <c r="A8" s="36"/>
      <c r="B8" s="88" t="s">
        <v>25</v>
      </c>
      <c r="C8" s="15"/>
      <c r="D8" s="15"/>
      <c r="E8" s="15"/>
      <c r="F8" s="15"/>
      <c r="G8" s="15"/>
      <c r="H8" s="15"/>
      <c r="I8" s="40"/>
      <c r="J8" s="99" t="s">
        <v>12</v>
      </c>
      <c r="K8" s="100" t="s">
        <v>29</v>
      </c>
      <c r="L8" s="2"/>
      <c r="N8" s="3"/>
      <c r="Q8" s="2"/>
      <c r="AC8" s="2"/>
    </row>
    <row r="9" spans="1:29" ht="9" customHeight="1" thickBot="1" x14ac:dyDescent="0.35">
      <c r="A9" s="37"/>
      <c r="B9" s="41"/>
      <c r="C9" s="16"/>
      <c r="D9" s="16"/>
      <c r="E9" s="16"/>
      <c r="F9" s="16"/>
      <c r="G9" s="16"/>
      <c r="H9" s="16"/>
      <c r="I9" s="17"/>
      <c r="J9" s="18"/>
      <c r="K9" s="25"/>
    </row>
    <row r="10" spans="1:29" ht="27" customHeight="1" x14ac:dyDescent="0.25">
      <c r="A10" s="50"/>
      <c r="B10" s="76" t="s">
        <v>40</v>
      </c>
      <c r="C10" s="51"/>
      <c r="D10" s="51"/>
      <c r="E10" s="51"/>
      <c r="F10" s="51"/>
      <c r="G10" s="51"/>
      <c r="H10" s="51"/>
      <c r="I10" s="51"/>
      <c r="J10" s="19"/>
      <c r="K10" s="26"/>
    </row>
    <row r="11" spans="1:29" s="8" customFormat="1" ht="22.5" customHeight="1" x14ac:dyDescent="0.25">
      <c r="A11" s="52"/>
      <c r="B11" s="32" t="s">
        <v>31</v>
      </c>
      <c r="C11" s="32"/>
      <c r="D11" s="32"/>
      <c r="E11" s="32"/>
      <c r="F11" s="53"/>
      <c r="G11" s="54"/>
      <c r="H11" s="32"/>
      <c r="I11" s="32"/>
      <c r="J11" s="87">
        <v>0</v>
      </c>
      <c r="K11" s="111">
        <f>J11*2.5</f>
        <v>0</v>
      </c>
      <c r="L11" s="9"/>
      <c r="M11" s="9"/>
      <c r="T11" s="9"/>
    </row>
    <row r="12" spans="1:29" ht="19.5" customHeight="1" x14ac:dyDescent="0.25">
      <c r="A12" s="55"/>
      <c r="B12" s="56"/>
      <c r="C12" s="57"/>
      <c r="D12" s="57"/>
      <c r="E12" s="57"/>
      <c r="F12" s="56"/>
      <c r="G12" s="57"/>
      <c r="H12" s="58"/>
      <c r="I12" s="58"/>
      <c r="J12" s="101" t="s">
        <v>12</v>
      </c>
      <c r="K12" s="102" t="s">
        <v>15</v>
      </c>
      <c r="L12" s="4"/>
      <c r="M12" s="4"/>
      <c r="T12" s="4"/>
    </row>
    <row r="13" spans="1:29" s="6" customFormat="1" ht="6" customHeight="1" x14ac:dyDescent="0.25">
      <c r="A13" s="59"/>
      <c r="B13" s="49"/>
      <c r="C13" s="60"/>
      <c r="D13" s="60"/>
      <c r="E13" s="60"/>
      <c r="F13" s="48"/>
      <c r="G13" s="60"/>
      <c r="H13" s="49"/>
      <c r="I13" s="49"/>
      <c r="J13" s="42"/>
      <c r="K13" s="43"/>
      <c r="L13" s="4"/>
      <c r="M13" s="4"/>
      <c r="T13" s="4"/>
    </row>
    <row r="14" spans="1:29" ht="25.9" customHeight="1" x14ac:dyDescent="0.25">
      <c r="A14" s="59"/>
      <c r="B14" s="32" t="s">
        <v>32</v>
      </c>
      <c r="C14" s="32"/>
      <c r="D14" s="32"/>
      <c r="E14" s="53"/>
      <c r="F14" s="60"/>
      <c r="G14" s="49"/>
      <c r="H14" s="60"/>
      <c r="I14" s="61"/>
      <c r="J14" s="87">
        <v>0</v>
      </c>
      <c r="K14" s="90">
        <f>J14*3</f>
        <v>0</v>
      </c>
    </row>
    <row r="15" spans="1:29" ht="18.75" customHeight="1" thickBot="1" x14ac:dyDescent="0.3">
      <c r="A15" s="62"/>
      <c r="B15" s="63"/>
      <c r="C15" s="64"/>
      <c r="D15" s="64"/>
      <c r="E15" s="64"/>
      <c r="F15" s="64"/>
      <c r="G15" s="64"/>
      <c r="H15" s="64"/>
      <c r="I15" s="65"/>
      <c r="J15" s="44" t="s">
        <v>12</v>
      </c>
      <c r="K15" s="72" t="s">
        <v>14</v>
      </c>
    </row>
    <row r="16" spans="1:29" s="8" customFormat="1" ht="30" customHeight="1" x14ac:dyDescent="0.25">
      <c r="A16" s="66"/>
      <c r="B16" s="77" t="s">
        <v>33</v>
      </c>
      <c r="C16" s="67"/>
      <c r="D16" s="67"/>
      <c r="E16" s="67"/>
      <c r="F16" s="67"/>
      <c r="G16" s="67"/>
      <c r="H16" s="67"/>
      <c r="I16" s="67"/>
      <c r="J16" s="21"/>
      <c r="K16" s="27"/>
    </row>
    <row r="17" spans="1:14" s="8" customFormat="1" ht="21.6" customHeight="1" x14ac:dyDescent="0.25">
      <c r="A17" s="52"/>
      <c r="B17" s="32" t="s">
        <v>17</v>
      </c>
      <c r="C17" s="32"/>
      <c r="D17" s="32"/>
      <c r="E17" s="32"/>
      <c r="F17" s="32"/>
      <c r="G17" s="54"/>
      <c r="H17" s="32"/>
      <c r="I17" s="32"/>
      <c r="J17" s="87">
        <v>0</v>
      </c>
      <c r="K17" s="89">
        <f>J17*2</f>
        <v>0</v>
      </c>
      <c r="L17" s="10"/>
    </row>
    <row r="18" spans="1:14" ht="15.75" x14ac:dyDescent="0.25">
      <c r="A18" s="59"/>
      <c r="B18" s="48" t="s">
        <v>1</v>
      </c>
      <c r="C18" s="60"/>
      <c r="D18" s="91"/>
      <c r="E18" s="92"/>
      <c r="F18" s="91"/>
      <c r="G18" s="91"/>
      <c r="H18" s="91"/>
      <c r="I18" s="60"/>
      <c r="J18" s="42" t="s">
        <v>12</v>
      </c>
      <c r="K18" s="73" t="s">
        <v>13</v>
      </c>
    </row>
    <row r="19" spans="1:14" ht="24.75" customHeight="1" x14ac:dyDescent="0.25">
      <c r="A19" s="59"/>
      <c r="B19" s="45" t="s">
        <v>2</v>
      </c>
      <c r="C19" s="60"/>
      <c r="D19" s="60"/>
      <c r="E19" s="60"/>
      <c r="F19" s="60"/>
      <c r="G19" s="60"/>
      <c r="H19" s="60"/>
      <c r="I19" s="60"/>
      <c r="J19" s="20"/>
      <c r="K19" s="25"/>
    </row>
    <row r="20" spans="1:14" ht="4.5" customHeight="1" thickBot="1" x14ac:dyDescent="0.3">
      <c r="A20" s="62"/>
      <c r="B20" s="64"/>
      <c r="C20" s="64"/>
      <c r="D20" s="64"/>
      <c r="E20" s="64"/>
      <c r="F20" s="64"/>
      <c r="G20" s="64"/>
      <c r="H20" s="64"/>
      <c r="I20" s="64"/>
      <c r="J20" s="22"/>
      <c r="K20" s="28"/>
    </row>
    <row r="21" spans="1:14" s="8" customFormat="1" ht="25.15" customHeight="1" x14ac:dyDescent="0.25">
      <c r="A21" s="66"/>
      <c r="B21" s="77" t="s">
        <v>21</v>
      </c>
      <c r="C21" s="67"/>
      <c r="D21" s="67"/>
      <c r="E21" s="67"/>
      <c r="F21" s="67"/>
      <c r="G21" s="67"/>
      <c r="H21" s="67"/>
      <c r="I21" s="67"/>
      <c r="J21" s="19"/>
      <c r="K21" s="26"/>
    </row>
    <row r="22" spans="1:14" s="8" customFormat="1" ht="22.15" customHeight="1" x14ac:dyDescent="0.25">
      <c r="A22" s="52"/>
      <c r="B22" s="69" t="s">
        <v>18</v>
      </c>
      <c r="C22" s="32"/>
      <c r="D22" s="70"/>
      <c r="E22" s="32"/>
      <c r="F22" s="32"/>
      <c r="G22" s="32"/>
      <c r="H22" s="32"/>
      <c r="I22" s="32"/>
      <c r="J22" s="87">
        <v>0</v>
      </c>
      <c r="K22" s="89">
        <f>J22</f>
        <v>0</v>
      </c>
    </row>
    <row r="23" spans="1:14" ht="18" customHeight="1" x14ac:dyDescent="0.25">
      <c r="A23" s="59"/>
      <c r="B23" s="46" t="s">
        <v>2</v>
      </c>
      <c r="C23" s="60"/>
      <c r="D23" s="71"/>
      <c r="E23" s="68"/>
      <c r="F23" s="68"/>
      <c r="G23" s="68"/>
      <c r="H23" s="68"/>
      <c r="I23" s="60"/>
      <c r="J23" s="104" t="s">
        <v>34</v>
      </c>
      <c r="K23" s="25"/>
    </row>
    <row r="24" spans="1:14" ht="14.25" customHeight="1" thickBot="1" x14ac:dyDescent="0.3">
      <c r="A24" s="62"/>
      <c r="B24" s="63"/>
      <c r="C24" s="64"/>
      <c r="D24" s="64"/>
      <c r="E24" s="64"/>
      <c r="F24" s="64"/>
      <c r="G24" s="64"/>
      <c r="H24" s="64"/>
      <c r="I24" s="64"/>
      <c r="J24" s="22"/>
      <c r="K24" s="28"/>
    </row>
    <row r="25" spans="1:14" s="8" customFormat="1" ht="24" customHeight="1" x14ac:dyDescent="0.25">
      <c r="A25" s="66"/>
      <c r="B25" s="77" t="s">
        <v>35</v>
      </c>
      <c r="C25" s="67"/>
      <c r="D25" s="67"/>
      <c r="E25" s="67"/>
      <c r="F25" s="67"/>
      <c r="G25" s="67"/>
      <c r="H25" s="67"/>
      <c r="I25" s="67"/>
      <c r="J25" s="19"/>
      <c r="K25" s="26"/>
    </row>
    <row r="26" spans="1:14" s="8" customFormat="1" ht="21" customHeight="1" x14ac:dyDescent="0.25">
      <c r="A26" s="52"/>
      <c r="B26" s="32" t="s">
        <v>19</v>
      </c>
      <c r="C26" s="32"/>
      <c r="D26" s="32"/>
      <c r="E26" s="32"/>
      <c r="F26" s="32"/>
      <c r="G26" s="32"/>
      <c r="H26" s="32"/>
      <c r="I26" s="32" t="s">
        <v>3</v>
      </c>
      <c r="J26" s="105">
        <v>0</v>
      </c>
      <c r="K26" s="103">
        <f>J26*0.5</f>
        <v>0</v>
      </c>
      <c r="N26" s="10"/>
    </row>
    <row r="27" spans="1:14" s="8" customFormat="1" ht="17.25" customHeight="1" x14ac:dyDescent="0.25">
      <c r="A27" s="52"/>
      <c r="B27" s="53" t="s">
        <v>7</v>
      </c>
      <c r="C27" s="32"/>
      <c r="D27" s="93"/>
      <c r="E27" s="94"/>
      <c r="F27" s="94"/>
      <c r="G27" s="94"/>
      <c r="H27" s="94"/>
      <c r="I27" s="32"/>
      <c r="J27" s="42" t="s">
        <v>12</v>
      </c>
      <c r="K27" s="73" t="s">
        <v>16</v>
      </c>
    </row>
    <row r="28" spans="1:14" s="8" customFormat="1" ht="21" customHeight="1" x14ac:dyDescent="0.25">
      <c r="A28" s="52"/>
      <c r="B28" s="46" t="s">
        <v>2</v>
      </c>
      <c r="C28" s="33"/>
      <c r="D28" s="33"/>
      <c r="E28" s="33"/>
      <c r="F28" s="33"/>
      <c r="G28" s="33"/>
      <c r="H28" s="33"/>
      <c r="I28" s="33"/>
      <c r="J28" s="20"/>
      <c r="K28" s="25"/>
    </row>
    <row r="29" spans="1:14" ht="9.75" customHeight="1" thickBot="1" x14ac:dyDescent="0.3">
      <c r="A29" s="59"/>
      <c r="B29" s="48"/>
      <c r="C29" s="60"/>
      <c r="D29" s="60"/>
      <c r="E29" s="60"/>
      <c r="F29" s="60"/>
      <c r="G29" s="60"/>
      <c r="H29" s="60"/>
      <c r="I29" s="60"/>
      <c r="J29" s="20"/>
      <c r="K29" s="25"/>
    </row>
    <row r="30" spans="1:14" s="8" customFormat="1" ht="25.15" customHeight="1" x14ac:dyDescent="0.25">
      <c r="A30" s="66"/>
      <c r="B30" s="77" t="s">
        <v>42</v>
      </c>
      <c r="C30" s="67"/>
      <c r="D30" s="67"/>
      <c r="E30" s="67"/>
      <c r="F30" s="67"/>
      <c r="G30" s="67"/>
      <c r="H30" s="67"/>
      <c r="I30" s="67"/>
      <c r="J30" s="79"/>
      <c r="K30" s="81"/>
    </row>
    <row r="31" spans="1:14" ht="21" customHeight="1" x14ac:dyDescent="0.25">
      <c r="A31" s="59"/>
      <c r="B31" s="32" t="s">
        <v>22</v>
      </c>
      <c r="C31" s="60"/>
      <c r="D31" s="68"/>
      <c r="E31" s="60"/>
      <c r="F31" s="60"/>
      <c r="G31" s="60"/>
      <c r="H31" s="60"/>
      <c r="I31" s="60"/>
      <c r="J31" s="106">
        <v>0</v>
      </c>
      <c r="K31" s="90">
        <f>J31</f>
        <v>0</v>
      </c>
      <c r="M31" s="5"/>
    </row>
    <row r="32" spans="1:14" ht="19.5" customHeight="1" x14ac:dyDescent="0.25">
      <c r="A32" s="59"/>
      <c r="B32" s="85" t="s">
        <v>37</v>
      </c>
      <c r="C32" s="60"/>
      <c r="D32" s="60"/>
      <c r="E32" s="49"/>
      <c r="F32" s="60"/>
      <c r="G32" s="60"/>
      <c r="H32" s="60"/>
      <c r="I32" s="60"/>
      <c r="J32" s="78" t="s">
        <v>12</v>
      </c>
      <c r="K32" s="82"/>
      <c r="M32" s="5"/>
    </row>
    <row r="33" spans="1:13" s="6" customFormat="1" ht="7.5" customHeight="1" thickBot="1" x14ac:dyDescent="0.3">
      <c r="A33" s="62"/>
      <c r="B33" s="64"/>
      <c r="C33" s="64"/>
      <c r="D33" s="64"/>
      <c r="E33" s="63"/>
      <c r="F33" s="64"/>
      <c r="G33" s="64"/>
      <c r="H33" s="64"/>
      <c r="I33" s="64"/>
      <c r="J33" s="80"/>
      <c r="K33" s="83"/>
      <c r="M33" s="5"/>
    </row>
    <row r="34" spans="1:13" s="8" customFormat="1" ht="29.45" customHeight="1" x14ac:dyDescent="0.25">
      <c r="A34" s="52"/>
      <c r="B34" s="53" t="s">
        <v>41</v>
      </c>
      <c r="C34" s="32"/>
      <c r="D34" s="32"/>
      <c r="E34" s="32"/>
      <c r="F34" s="32"/>
      <c r="G34" s="32"/>
      <c r="H34" s="32"/>
      <c r="I34" s="32"/>
      <c r="J34" s="84"/>
      <c r="K34" s="25"/>
    </row>
    <row r="35" spans="1:13" ht="21" customHeight="1" x14ac:dyDescent="0.25">
      <c r="A35" s="59"/>
      <c r="B35" s="48" t="s">
        <v>27</v>
      </c>
      <c r="C35" s="60"/>
      <c r="D35" s="60"/>
      <c r="E35" s="68"/>
      <c r="F35" s="60"/>
      <c r="G35" s="60"/>
      <c r="H35" s="49"/>
      <c r="I35" s="60"/>
      <c r="J35" s="112">
        <v>2020</v>
      </c>
      <c r="K35" s="113">
        <v>10</v>
      </c>
    </row>
    <row r="36" spans="1:13" s="6" customFormat="1" ht="15" customHeight="1" x14ac:dyDescent="0.25">
      <c r="A36" s="59"/>
      <c r="B36" s="48"/>
      <c r="C36" s="60"/>
      <c r="D36" s="60"/>
      <c r="E36" s="60"/>
      <c r="F36" s="60"/>
      <c r="G36" s="60"/>
      <c r="H36" s="49"/>
      <c r="I36" s="60"/>
      <c r="J36" s="109" t="s">
        <v>8</v>
      </c>
      <c r="K36" s="110" t="s">
        <v>9</v>
      </c>
    </row>
    <row r="37" spans="1:13" s="8" customFormat="1" ht="15.75" customHeight="1" x14ac:dyDescent="0.25">
      <c r="A37" s="52"/>
      <c r="B37" s="53" t="s">
        <v>6</v>
      </c>
      <c r="C37" s="32"/>
      <c r="D37" s="32"/>
      <c r="E37" s="32"/>
      <c r="F37" s="32"/>
      <c r="G37" s="32"/>
      <c r="H37" s="32"/>
      <c r="I37" s="32"/>
      <c r="J37" s="47"/>
      <c r="K37" s="25"/>
    </row>
    <row r="38" spans="1:13" ht="15.75" x14ac:dyDescent="0.25">
      <c r="A38" s="59"/>
      <c r="B38" s="95" t="s">
        <v>20</v>
      </c>
      <c r="C38" s="96"/>
      <c r="D38" s="96"/>
      <c r="E38" s="96"/>
      <c r="F38" s="96"/>
      <c r="G38" s="96"/>
      <c r="H38" s="96"/>
      <c r="I38" s="96"/>
      <c r="J38" s="114">
        <f ca="1">K38-K35</f>
        <v>1</v>
      </c>
      <c r="K38" s="115">
        <f ca="1">IF(J35&lt;YEAR(TODAY()),IF(YEAR(TODAY())-J35&gt;3,K35+1+(YEAR(TODAY())-J35-4)*0.25,K35))</f>
        <v>11</v>
      </c>
    </row>
    <row r="39" spans="1:13" ht="16.5" thickBot="1" x14ac:dyDescent="0.3">
      <c r="A39" s="62"/>
      <c r="B39" s="97"/>
      <c r="C39" s="98"/>
      <c r="D39" s="98"/>
      <c r="E39" s="98"/>
      <c r="F39" s="98"/>
      <c r="G39" s="98"/>
      <c r="H39" s="98"/>
      <c r="I39" s="98"/>
      <c r="J39" s="107" t="s">
        <v>11</v>
      </c>
      <c r="K39" s="108" t="s">
        <v>10</v>
      </c>
    </row>
    <row r="40" spans="1:13" ht="15.6" customHeight="1" x14ac:dyDescent="0.25">
      <c r="A40" s="38"/>
      <c r="B40" s="130" t="s">
        <v>36</v>
      </c>
      <c r="C40" s="130"/>
      <c r="D40" s="130"/>
      <c r="E40" s="130"/>
      <c r="F40" s="130"/>
      <c r="G40" s="130"/>
      <c r="H40" s="130"/>
      <c r="I40" s="130"/>
      <c r="J40" s="131"/>
      <c r="K40" s="134">
        <f ca="1">K7+K11+K14+K17+K22+K26+K31+K38</f>
        <v>11</v>
      </c>
    </row>
    <row r="41" spans="1:13" ht="23.25" customHeight="1" thickBot="1" x14ac:dyDescent="0.3">
      <c r="A41" s="37"/>
      <c r="B41" s="132"/>
      <c r="C41" s="132"/>
      <c r="D41" s="132"/>
      <c r="E41" s="132"/>
      <c r="F41" s="132"/>
      <c r="G41" s="132"/>
      <c r="H41" s="132"/>
      <c r="I41" s="132"/>
      <c r="J41" s="133"/>
      <c r="K41" s="135"/>
    </row>
    <row r="42" spans="1:13" s="8" customFormat="1" x14ac:dyDescent="0.25">
      <c r="A42" s="116" t="s">
        <v>28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8"/>
    </row>
    <row r="43" spans="1:13" s="8" customFormat="1" x14ac:dyDescent="0.25">
      <c r="A43" s="119"/>
      <c r="B43" s="120"/>
      <c r="C43" s="120"/>
      <c r="D43" s="120"/>
      <c r="E43" s="120"/>
      <c r="F43" s="120"/>
      <c r="G43" s="120"/>
      <c r="H43" s="120"/>
      <c r="I43" s="120"/>
      <c r="J43" s="120"/>
      <c r="K43" s="121"/>
    </row>
    <row r="44" spans="1:13" s="8" customFormat="1" ht="5.25" customHeight="1" thickBot="1" x14ac:dyDescent="0.3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124"/>
    </row>
    <row r="45" spans="1:13" s="8" customFormat="1" x14ac:dyDescent="0.25"/>
  </sheetData>
  <mergeCells count="7">
    <mergeCell ref="A42:K44"/>
    <mergeCell ref="A1:K1"/>
    <mergeCell ref="I3:K3"/>
    <mergeCell ref="B3:D3"/>
    <mergeCell ref="B40:J41"/>
    <mergeCell ref="K40:K41"/>
    <mergeCell ref="A5:I5"/>
  </mergeCells>
  <dataValidations count="2">
    <dataValidation type="whole" allowBlank="1" showInputMessage="1" showErrorMessage="1" sqref="K7" xr:uid="{00000000-0002-0000-0000-000000000000}">
      <formula1>3</formula1>
      <formula2>10</formula2>
    </dataValidation>
    <dataValidation type="list" allowBlank="1" showInputMessage="1" showErrorMessage="1" sqref="J22" xr:uid="{00000000-0002-0000-0000-000001000000}">
      <formula1>"0,3"</formula1>
    </dataValidation>
  </dataValidations>
  <pageMargins left="0.19685039370078741" right="0.19685039370078741" top="0.35433070866141736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Chenu</dc:creator>
  <cp:lastModifiedBy>Christèle Bosserelle</cp:lastModifiedBy>
  <cp:lastPrinted>2023-08-10T04:46:08Z</cp:lastPrinted>
  <dcterms:created xsi:type="dcterms:W3CDTF">2014-09-15T05:16:42Z</dcterms:created>
  <dcterms:modified xsi:type="dcterms:W3CDTF">2024-07-01T19:54:48Z</dcterms:modified>
</cp:coreProperties>
</file>