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_DES\SRH\Ens-tit\MOUVEMENT\MOUVEMENT 2025\CIRCULAIRE\"/>
    </mc:Choice>
  </mc:AlternateContent>
  <xr:revisionPtr revIDLastSave="0" documentId="13_ncr:1_{AA378916-0584-4842-872F-92078052512F}" xr6:coauthVersionLast="36" xr6:coauthVersionMax="36" xr10:uidLastSave="{00000000-0000-0000-0000-000000000000}"/>
  <bookViews>
    <workbookView xWindow="480" yWindow="75" windowWidth="22110" windowHeight="9525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Feuil1!$A$1:$J$31</definedName>
  </definedNames>
  <calcPr calcId="191029"/>
</workbook>
</file>

<file path=xl/calcChain.xml><?xml version="1.0" encoding="utf-8"?>
<calcChain xmlns="http://schemas.openxmlformats.org/spreadsheetml/2006/main">
  <c r="J11" i="1" l="1"/>
  <c r="J23" i="1"/>
  <c r="B19" i="1"/>
  <c r="J17" i="1" s="1"/>
  <c r="A3" i="2"/>
  <c r="B3" i="2" s="1"/>
  <c r="J30" i="1" l="1"/>
  <c r="J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USR</author>
  </authors>
  <commentList>
    <comment ref="I2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USR:</t>
        </r>
        <r>
          <rPr>
            <sz val="9"/>
            <color indexed="81"/>
            <rFont val="Tahoma"/>
            <family val="2"/>
          </rPr>
          <t xml:space="preserve">
saisir l'année du RI pris en compte</t>
        </r>
      </text>
    </comment>
    <comment ref="J2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USR:</t>
        </r>
        <r>
          <rPr>
            <sz val="9"/>
            <color indexed="81"/>
            <rFont val="Tahoma"/>
            <family val="2"/>
          </rPr>
          <t xml:space="preserve">
saisir note du RI pris en compte</t>
        </r>
      </text>
    </comment>
  </commentList>
</comments>
</file>

<file path=xl/sharedStrings.xml><?xml version="1.0" encoding="utf-8"?>
<sst xmlns="http://schemas.openxmlformats.org/spreadsheetml/2006/main" count="27" uniqueCount="25">
  <si>
    <t>Nombre de points</t>
  </si>
  <si>
    <t>Année RI</t>
  </si>
  <si>
    <t>Note</t>
  </si>
  <si>
    <t>Cellules à compléter</t>
  </si>
  <si>
    <t xml:space="preserve">BAREME :  </t>
  </si>
  <si>
    <t>1 point en moins par année redoublée</t>
  </si>
  <si>
    <t>Mode de sélection</t>
  </si>
  <si>
    <t>Liste déroulante</t>
  </si>
  <si>
    <t>Nb de jours</t>
  </si>
  <si>
    <t xml:space="preserve">Note pédagogique </t>
  </si>
  <si>
    <t>Eléments de calcul</t>
  </si>
  <si>
    <t>1 cycle</t>
  </si>
  <si>
    <t>Ne rien saisir dans les cellules jaunes</t>
  </si>
  <si>
    <t>Ancienneté formation IFMNC</t>
  </si>
  <si>
    <t>2 points (stagiaire en formation et stagiaire en exercice)</t>
  </si>
  <si>
    <t>Bonification de 10 points pour les lauréats du concours réservé</t>
  </si>
  <si>
    <t>Concours réservé</t>
  </si>
  <si>
    <t>Ancienneté en qualité de remplaçant d'enseignants</t>
  </si>
  <si>
    <t>1 point par 100 jours de travail effectif (hors congés payés)</t>
  </si>
  <si>
    <t>Maximum 10 points</t>
  </si>
  <si>
    <t>Expérience professionnelle dans les différents cycles sur la base des 5 dernières années (2019 à 2023 pour mouvement 2024) et 5 périodes minimum par cycle</t>
  </si>
  <si>
    <t>1 cycle = 0 point    ;  2 cycles = 2 points    ;  3 cycles = 3 points</t>
  </si>
  <si>
    <t xml:space="preserve"> NOM :                                                 Prénom : </t>
  </si>
  <si>
    <r>
      <t>Date du rapport :</t>
    </r>
    <r>
      <rPr>
        <sz val="12"/>
        <rFont val="Calibri"/>
        <family val="2"/>
        <scheme val="minor"/>
      </rPr>
      <t xml:space="preserve"> /___/___/______/</t>
    </r>
  </si>
  <si>
    <t>BAREME DE NOMINATION A TITRE DEFINITIF - MOUVEMENT 2025
CONCOURS RESERVE et MESURES EXCEPTIONNELLES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</si>
</sst>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2"/>
      <color rgb="FF008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1"/>
      <name val="Calibri"/>
      <family val="2"/>
    </font>
    <font>
      <i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b/>
      <u/>
      <sz val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/>
    <xf numFmtId="0" fontId="5" fillId="0" borderId="0" xfId="0" applyFont="1" applyBorder="1" applyAlignment="1">
      <alignment horizontal="center" vertical="center"/>
    </xf>
    <xf numFmtId="0" fontId="0" fillId="0" borderId="11" xfId="0" applyFont="1" applyBorder="1"/>
    <xf numFmtId="0" fontId="0" fillId="0" borderId="8" xfId="0" applyFont="1" applyBorder="1"/>
    <xf numFmtId="0" fontId="10" fillId="0" borderId="9" xfId="0" applyFont="1" applyBorder="1" applyAlignment="1"/>
    <xf numFmtId="0" fontId="10" fillId="0" borderId="9" xfId="0" applyFont="1" applyBorder="1"/>
    <xf numFmtId="0" fontId="10" fillId="0" borderId="11" xfId="0" applyFont="1" applyBorder="1"/>
    <xf numFmtId="0" fontId="10" fillId="0" borderId="8" xfId="0" applyFont="1" applyBorder="1" applyAlignment="1"/>
    <xf numFmtId="0" fontId="10" fillId="0" borderId="3" xfId="0" applyFont="1" applyBorder="1" applyAlignment="1"/>
    <xf numFmtId="0" fontId="4" fillId="2" borderId="0" xfId="0" applyFont="1" applyFill="1" applyAlignment="1"/>
    <xf numFmtId="0" fontId="3" fillId="0" borderId="3" xfId="0" applyFont="1" applyBorder="1" applyAlignment="1"/>
    <xf numFmtId="0" fontId="0" fillId="0" borderId="21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64" fontId="0" fillId="0" borderId="0" xfId="0" applyNumberFormat="1"/>
    <xf numFmtId="0" fontId="14" fillId="0" borderId="0" xfId="0" applyFont="1" applyAlignment="1">
      <alignment vertical="center"/>
    </xf>
    <xf numFmtId="0" fontId="10" fillId="0" borderId="29" xfId="0" applyFont="1" applyBorder="1"/>
    <xf numFmtId="0" fontId="10" fillId="0" borderId="31" xfId="0" applyFont="1" applyBorder="1"/>
    <xf numFmtId="0" fontId="3" fillId="0" borderId="33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6" fillId="0" borderId="0" xfId="0" applyFont="1" applyBorder="1" applyAlignment="1"/>
    <xf numFmtId="0" fontId="16" fillId="0" borderId="0" xfId="0" applyFont="1" applyBorder="1"/>
    <xf numFmtId="0" fontId="16" fillId="0" borderId="0" xfId="0" applyFont="1" applyBorder="1" applyAlignment="1">
      <alignment vertical="center"/>
    </xf>
    <xf numFmtId="0" fontId="18" fillId="0" borderId="20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6" fillId="0" borderId="5" xfId="0" applyFont="1" applyBorder="1"/>
    <xf numFmtId="0" fontId="16" fillId="0" borderId="5" xfId="0" applyFont="1" applyBorder="1" applyAlignment="1">
      <alignment vertical="center"/>
    </xf>
    <xf numFmtId="0" fontId="19" fillId="0" borderId="22" xfId="0" applyFont="1" applyFill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0" borderId="0" xfId="0" applyFont="1" applyBorder="1"/>
    <xf numFmtId="0" fontId="19" fillId="0" borderId="20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0" fillId="0" borderId="1" xfId="0" applyFont="1" applyBorder="1"/>
    <xf numFmtId="0" fontId="20" fillId="0" borderId="10" xfId="0" applyFont="1" applyBorder="1"/>
    <xf numFmtId="0" fontId="16" fillId="5" borderId="1" xfId="0" applyFont="1" applyFill="1" applyBorder="1" applyAlignment="1">
      <alignment horizontal="center" vertical="center"/>
    </xf>
    <xf numFmtId="164" fontId="17" fillId="3" borderId="10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wrapText="1"/>
    </xf>
    <xf numFmtId="0" fontId="19" fillId="0" borderId="1" xfId="0" applyFont="1" applyFill="1" applyBorder="1" applyAlignment="1">
      <alignment horizontal="center" vertical="top"/>
    </xf>
    <xf numFmtId="164" fontId="17" fillId="2" borderId="10" xfId="0" applyNumberFormat="1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6" fillId="0" borderId="27" xfId="0" applyFont="1" applyBorder="1"/>
    <xf numFmtId="0" fontId="16" fillId="0" borderId="27" xfId="0" applyFont="1" applyBorder="1" applyAlignment="1">
      <alignment vertical="center"/>
    </xf>
    <xf numFmtId="0" fontId="19" fillId="0" borderId="28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6" fillId="0" borderId="25" xfId="0" applyFont="1" applyBorder="1"/>
    <xf numFmtId="0" fontId="16" fillId="0" borderId="25" xfId="0" applyFont="1" applyBorder="1" applyAlignment="1">
      <alignment vertical="center"/>
    </xf>
    <xf numFmtId="0" fontId="19" fillId="0" borderId="26" xfId="0" applyFont="1" applyFill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wrapText="1"/>
    </xf>
    <xf numFmtId="0" fontId="18" fillId="0" borderId="1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0" xfId="0" applyFont="1" applyBorder="1" applyAlignment="1"/>
    <xf numFmtId="0" fontId="21" fillId="0" borderId="1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left" vertical="center" indent="5"/>
    </xf>
    <xf numFmtId="0" fontId="20" fillId="0" borderId="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164" fontId="23" fillId="3" borderId="14" xfId="0" applyNumberFormat="1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/>
    </xf>
    <xf numFmtId="0" fontId="17" fillId="0" borderId="3" xfId="0" applyFont="1" applyBorder="1" applyAlignment="1">
      <alignment horizontal="left" wrapText="1"/>
    </xf>
    <xf numFmtId="0" fontId="17" fillId="0" borderId="25" xfId="0" applyFont="1" applyBorder="1" applyAlignment="1">
      <alignment horizontal="left" wrapText="1"/>
    </xf>
    <xf numFmtId="164" fontId="15" fillId="0" borderId="0" xfId="0" applyNumberFormat="1" applyFont="1" applyBorder="1" applyAlignment="1">
      <alignment horizontal="left" wrapText="1"/>
    </xf>
    <xf numFmtId="0" fontId="17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0" fontId="17" fillId="0" borderId="24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85B"/>
      <color rgb="FFCCECFF"/>
      <color rgb="FFCCFFFF"/>
      <color rgb="FF99CCFF"/>
      <color rgb="FFFF99FF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1"/>
  <sheetViews>
    <sheetView showGridLines="0" tabSelected="1" zoomScaleNormal="100" zoomScaleSheetLayoutView="90" workbookViewId="0">
      <selection activeCell="M27" sqref="M27"/>
    </sheetView>
  </sheetViews>
  <sheetFormatPr baseColWidth="10" defaultRowHeight="15" x14ac:dyDescent="0.25"/>
  <cols>
    <col min="1" max="1" width="1.7109375" style="3" customWidth="1"/>
    <col min="7" max="7" width="13.85546875" customWidth="1"/>
    <col min="8" max="8" width="4.5703125" customWidth="1"/>
    <col min="9" max="9" width="24.42578125" style="1" customWidth="1"/>
    <col min="10" max="10" width="19.5703125" style="1" customWidth="1"/>
  </cols>
  <sheetData>
    <row r="1" spans="1:12" ht="55.5" customHeight="1" x14ac:dyDescent="0.25">
      <c r="A1" s="73" t="s">
        <v>24</v>
      </c>
      <c r="B1" s="74"/>
      <c r="C1" s="74"/>
      <c r="D1" s="74"/>
      <c r="E1" s="74"/>
      <c r="F1" s="74"/>
      <c r="G1" s="74"/>
      <c r="H1" s="74"/>
      <c r="I1" s="74"/>
      <c r="J1" s="75"/>
    </row>
    <row r="2" spans="1:12" ht="45.7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2" ht="19.5" customHeight="1" x14ac:dyDescent="0.3">
      <c r="B3" s="77" t="s">
        <v>3</v>
      </c>
      <c r="C3" s="77"/>
      <c r="D3" s="77"/>
      <c r="I3" s="76" t="s">
        <v>12</v>
      </c>
      <c r="J3" s="76"/>
      <c r="K3" s="14"/>
    </row>
    <row r="4" spans="1:12" s="3" customFormat="1" ht="21" customHeight="1" thickBot="1" x14ac:dyDescent="0.3">
      <c r="B4" s="4"/>
      <c r="I4" s="1"/>
      <c r="J4" s="1"/>
    </row>
    <row r="5" spans="1:12" s="3" customFormat="1" ht="28.5" customHeight="1" thickBot="1" x14ac:dyDescent="0.3">
      <c r="A5" s="84" t="s">
        <v>22</v>
      </c>
      <c r="B5" s="85"/>
      <c r="C5" s="85"/>
      <c r="D5" s="85"/>
      <c r="E5" s="85"/>
      <c r="F5" s="85"/>
      <c r="G5" s="85"/>
      <c r="H5" s="85"/>
      <c r="I5" s="23" t="s">
        <v>10</v>
      </c>
      <c r="J5" s="18" t="s">
        <v>0</v>
      </c>
    </row>
    <row r="6" spans="1:12" s="5" customFormat="1" ht="35.450000000000003" customHeight="1" x14ac:dyDescent="0.25">
      <c r="A6" s="12"/>
      <c r="B6" s="15" t="s">
        <v>13</v>
      </c>
      <c r="C6" s="13"/>
      <c r="D6" s="13"/>
      <c r="E6" s="13"/>
      <c r="F6" s="13"/>
      <c r="G6" s="13"/>
      <c r="H6" s="13"/>
      <c r="I6" s="16"/>
      <c r="J6" s="17"/>
    </row>
    <row r="7" spans="1:12" ht="28.5" customHeight="1" x14ac:dyDescent="0.25">
      <c r="A7" s="10"/>
      <c r="B7" s="26" t="s">
        <v>14</v>
      </c>
      <c r="C7" s="27"/>
      <c r="D7" s="27"/>
      <c r="E7" s="27"/>
      <c r="F7" s="27"/>
      <c r="G7" s="27"/>
      <c r="H7" s="27"/>
      <c r="I7" s="24"/>
      <c r="J7" s="25">
        <f>I7</f>
        <v>0</v>
      </c>
      <c r="L7" s="2"/>
    </row>
    <row r="8" spans="1:12" ht="19.5" customHeight="1" x14ac:dyDescent="0.25">
      <c r="A8" s="10"/>
      <c r="B8" s="26" t="s">
        <v>5</v>
      </c>
      <c r="C8" s="27"/>
      <c r="D8" s="27"/>
      <c r="E8" s="28"/>
      <c r="F8" s="27"/>
      <c r="G8" s="27"/>
      <c r="H8" s="27"/>
      <c r="I8" s="29" t="s">
        <v>7</v>
      </c>
      <c r="J8" s="30"/>
      <c r="L8" s="2"/>
    </row>
    <row r="9" spans="1:12" s="3" customFormat="1" ht="19.5" customHeight="1" thickBot="1" x14ac:dyDescent="0.3">
      <c r="A9" s="11"/>
      <c r="B9" s="31"/>
      <c r="C9" s="31"/>
      <c r="D9" s="31"/>
      <c r="E9" s="32"/>
      <c r="F9" s="31"/>
      <c r="G9" s="31"/>
      <c r="H9" s="31"/>
      <c r="I9" s="33"/>
      <c r="J9" s="34"/>
      <c r="L9" s="2"/>
    </row>
    <row r="10" spans="1:12" s="3" customFormat="1" ht="27" customHeight="1" x14ac:dyDescent="0.25">
      <c r="A10" s="12"/>
      <c r="B10" s="86" t="s">
        <v>6</v>
      </c>
      <c r="C10" s="86"/>
      <c r="D10" s="86"/>
      <c r="E10" s="86"/>
      <c r="F10" s="86"/>
      <c r="G10" s="86"/>
      <c r="H10" s="86"/>
      <c r="I10" s="35"/>
      <c r="J10" s="36"/>
      <c r="L10" s="2"/>
    </row>
    <row r="11" spans="1:12" s="3" customFormat="1" ht="24.6" customHeight="1" x14ac:dyDescent="0.25">
      <c r="A11" s="10"/>
      <c r="B11" s="26" t="s">
        <v>15</v>
      </c>
      <c r="C11" s="27"/>
      <c r="D11" s="27"/>
      <c r="E11" s="27"/>
      <c r="F11" s="27"/>
      <c r="G11" s="27"/>
      <c r="H11" s="27"/>
      <c r="I11" s="24" t="s">
        <v>16</v>
      </c>
      <c r="J11" s="25">
        <f>IF(I11="Concours réservé",10,IF(I11="Mesures exceptionnelles",0))</f>
        <v>10</v>
      </c>
      <c r="L11" s="2"/>
    </row>
    <row r="12" spans="1:12" s="3" customFormat="1" ht="18" customHeight="1" x14ac:dyDescent="0.25">
      <c r="A12" s="10"/>
      <c r="B12" s="26"/>
      <c r="C12" s="27"/>
      <c r="D12" s="27"/>
      <c r="E12" s="27"/>
      <c r="F12" s="27"/>
      <c r="G12" s="27"/>
      <c r="H12" s="27"/>
      <c r="I12" s="29" t="s">
        <v>7</v>
      </c>
      <c r="J12" s="37"/>
      <c r="L12" s="2"/>
    </row>
    <row r="13" spans="1:12" s="3" customFormat="1" ht="5.45" customHeight="1" x14ac:dyDescent="0.25">
      <c r="A13" s="10"/>
      <c r="B13" s="38"/>
      <c r="C13" s="27"/>
      <c r="D13" s="27"/>
      <c r="E13" s="28"/>
      <c r="F13" s="27"/>
      <c r="G13" s="27"/>
      <c r="H13" s="27"/>
      <c r="I13" s="39"/>
      <c r="J13" s="30"/>
      <c r="L13" s="2"/>
    </row>
    <row r="14" spans="1:12" s="3" customFormat="1" ht="6.75" customHeight="1" x14ac:dyDescent="0.25">
      <c r="A14" s="10"/>
      <c r="B14" s="27"/>
      <c r="C14" s="27"/>
      <c r="D14" s="27"/>
      <c r="E14" s="28"/>
      <c r="F14" s="27"/>
      <c r="G14" s="27"/>
      <c r="H14" s="27"/>
      <c r="I14" s="39"/>
      <c r="J14" s="30"/>
      <c r="L14" s="2"/>
    </row>
    <row r="15" spans="1:12" s="3" customFormat="1" ht="17.45" customHeight="1" x14ac:dyDescent="0.25">
      <c r="A15" s="21"/>
      <c r="B15" s="87"/>
      <c r="C15" s="87"/>
      <c r="D15" s="87"/>
      <c r="E15" s="87"/>
      <c r="F15" s="87"/>
      <c r="G15" s="87"/>
      <c r="H15" s="87"/>
      <c r="I15" s="40"/>
      <c r="J15" s="41"/>
      <c r="L15" s="2"/>
    </row>
    <row r="16" spans="1:12" s="3" customFormat="1" ht="17.25" customHeight="1" x14ac:dyDescent="0.25">
      <c r="A16" s="10"/>
      <c r="B16" s="89" t="s">
        <v>17</v>
      </c>
      <c r="C16" s="89"/>
      <c r="D16" s="89"/>
      <c r="E16" s="89"/>
      <c r="F16" s="89"/>
      <c r="G16" s="89"/>
      <c r="H16" s="89"/>
      <c r="I16" s="42"/>
      <c r="J16" s="43"/>
      <c r="L16" s="20"/>
    </row>
    <row r="17" spans="1:12" s="3" customFormat="1" ht="24.75" customHeight="1" x14ac:dyDescent="0.25">
      <c r="A17" s="10"/>
      <c r="B17" s="90" t="s">
        <v>18</v>
      </c>
      <c r="C17" s="90"/>
      <c r="D17" s="90"/>
      <c r="E17" s="90"/>
      <c r="F17" s="90"/>
      <c r="G17" s="90"/>
      <c r="H17" s="90"/>
      <c r="I17" s="44"/>
      <c r="J17" s="45">
        <f>IF(B19&gt;=10,10,IF(B19&lt;10,B19))</f>
        <v>0</v>
      </c>
      <c r="L17" s="20"/>
    </row>
    <row r="18" spans="1:12" s="3" customFormat="1" ht="24.75" customHeight="1" x14ac:dyDescent="0.25">
      <c r="A18" s="10"/>
      <c r="B18" s="90" t="s">
        <v>19</v>
      </c>
      <c r="C18" s="90"/>
      <c r="D18" s="90"/>
      <c r="E18" s="90"/>
      <c r="F18" s="90"/>
      <c r="G18" s="90"/>
      <c r="H18" s="46"/>
      <c r="I18" s="47" t="s">
        <v>8</v>
      </c>
      <c r="J18" s="48"/>
      <c r="L18" s="20"/>
    </row>
    <row r="19" spans="1:12" s="3" customFormat="1" ht="3.75" customHeight="1" x14ac:dyDescent="0.25">
      <c r="A19" s="10"/>
      <c r="B19" s="88">
        <f>I17/100</f>
        <v>0</v>
      </c>
      <c r="C19" s="88"/>
      <c r="D19" s="88"/>
      <c r="E19" s="88"/>
      <c r="F19" s="88"/>
      <c r="G19" s="88"/>
      <c r="H19" s="88"/>
      <c r="I19" s="47"/>
      <c r="J19" s="49"/>
      <c r="L19" s="2"/>
    </row>
    <row r="20" spans="1:12" s="3" customFormat="1" ht="3.95" customHeight="1" x14ac:dyDescent="0.25">
      <c r="A20" s="22"/>
      <c r="B20" s="50"/>
      <c r="C20" s="50"/>
      <c r="D20" s="50"/>
      <c r="E20" s="51"/>
      <c r="F20" s="50"/>
      <c r="G20" s="50"/>
      <c r="H20" s="50"/>
      <c r="I20" s="52"/>
      <c r="J20" s="53"/>
      <c r="L20" s="2"/>
    </row>
    <row r="21" spans="1:12" s="3" customFormat="1" ht="22.5" customHeight="1" x14ac:dyDescent="0.25">
      <c r="A21" s="21"/>
      <c r="B21" s="54"/>
      <c r="C21" s="54"/>
      <c r="D21" s="54"/>
      <c r="E21" s="55"/>
      <c r="F21" s="54"/>
      <c r="G21" s="54"/>
      <c r="H21" s="54"/>
      <c r="I21" s="56"/>
      <c r="J21" s="57"/>
      <c r="L21" s="2"/>
    </row>
    <row r="22" spans="1:12" s="3" customFormat="1" ht="22.5" customHeight="1" x14ac:dyDescent="0.25">
      <c r="A22" s="10"/>
      <c r="B22" s="89" t="s">
        <v>20</v>
      </c>
      <c r="C22" s="89"/>
      <c r="D22" s="89"/>
      <c r="E22" s="89"/>
      <c r="F22" s="89"/>
      <c r="G22" s="89"/>
      <c r="H22" s="91"/>
      <c r="I22" s="42"/>
      <c r="J22" s="43"/>
      <c r="L22" s="2"/>
    </row>
    <row r="23" spans="1:12" s="3" customFormat="1" ht="22.5" customHeight="1" x14ac:dyDescent="0.25">
      <c r="A23" s="10"/>
      <c r="B23" s="89"/>
      <c r="C23" s="89"/>
      <c r="D23" s="89"/>
      <c r="E23" s="89"/>
      <c r="F23" s="89"/>
      <c r="G23" s="89"/>
      <c r="H23" s="91"/>
      <c r="I23" s="58" t="s">
        <v>11</v>
      </c>
      <c r="J23" s="59">
        <f>IF(I23="1 cycle",0,IF(I23="2 cycles",2,IF(I23="3 cycles",3)))</f>
        <v>0</v>
      </c>
      <c r="L23" s="2"/>
    </row>
    <row r="24" spans="1:12" s="3" customFormat="1" ht="22.5" customHeight="1" x14ac:dyDescent="0.25">
      <c r="A24" s="10"/>
      <c r="B24" s="90" t="s">
        <v>21</v>
      </c>
      <c r="C24" s="90"/>
      <c r="D24" s="90"/>
      <c r="E24" s="90"/>
      <c r="F24" s="90"/>
      <c r="G24" s="90"/>
      <c r="H24" s="60"/>
      <c r="I24" s="61" t="s">
        <v>7</v>
      </c>
      <c r="J24" s="62"/>
      <c r="L24" s="2"/>
    </row>
    <row r="25" spans="1:12" s="3" customFormat="1" ht="22.5" customHeight="1" x14ac:dyDescent="0.25">
      <c r="A25" s="22"/>
      <c r="B25" s="50"/>
      <c r="C25" s="50"/>
      <c r="D25" s="50"/>
      <c r="E25" s="51"/>
      <c r="F25" s="50"/>
      <c r="G25" s="50"/>
      <c r="H25" s="50"/>
      <c r="I25" s="52"/>
      <c r="J25" s="53"/>
      <c r="L25" s="2"/>
    </row>
    <row r="26" spans="1:12" s="5" customFormat="1" ht="29.45" customHeight="1" x14ac:dyDescent="0.25">
      <c r="A26" s="9"/>
      <c r="B26" s="63" t="s">
        <v>9</v>
      </c>
      <c r="C26" s="26"/>
      <c r="D26" s="26"/>
      <c r="E26" s="26"/>
      <c r="F26" s="26"/>
      <c r="G26" s="26"/>
      <c r="H26" s="26"/>
      <c r="I26" s="64" t="s">
        <v>1</v>
      </c>
      <c r="J26" s="65" t="s">
        <v>2</v>
      </c>
    </row>
    <row r="27" spans="1:12" ht="24" customHeight="1" x14ac:dyDescent="0.25">
      <c r="A27" s="10"/>
      <c r="B27" s="66" t="s">
        <v>23</v>
      </c>
      <c r="C27" s="27"/>
      <c r="D27" s="27"/>
      <c r="E27" s="27"/>
      <c r="F27" s="27"/>
      <c r="G27" s="27"/>
      <c r="H27" s="28"/>
      <c r="I27" s="67"/>
      <c r="J27" s="68"/>
    </row>
    <row r="28" spans="1:12" s="3" customFormat="1" ht="4.5" customHeight="1" x14ac:dyDescent="0.25">
      <c r="A28" s="10"/>
      <c r="B28" s="66"/>
      <c r="C28" s="27"/>
      <c r="D28" s="27"/>
      <c r="E28" s="27"/>
      <c r="F28" s="27"/>
      <c r="G28" s="27"/>
      <c r="H28" s="28"/>
      <c r="I28" s="69"/>
      <c r="J28" s="65"/>
    </row>
    <row r="29" spans="1:12" ht="16.5" thickBot="1" x14ac:dyDescent="0.3">
      <c r="A29" s="11"/>
      <c r="B29" s="70"/>
      <c r="C29" s="31"/>
      <c r="D29" s="31"/>
      <c r="E29" s="31"/>
      <c r="F29" s="31"/>
      <c r="G29" s="31"/>
      <c r="H29" s="31"/>
      <c r="I29" s="71"/>
      <c r="J29" s="72"/>
    </row>
    <row r="30" spans="1:12" ht="15.6" customHeight="1" x14ac:dyDescent="0.25">
      <c r="A30" s="8"/>
      <c r="B30" s="78" t="s">
        <v>4</v>
      </c>
      <c r="C30" s="78"/>
      <c r="D30" s="78"/>
      <c r="E30" s="78"/>
      <c r="F30" s="78"/>
      <c r="G30" s="78"/>
      <c r="H30" s="78"/>
      <c r="I30" s="79"/>
      <c r="J30" s="82">
        <f>J27+J23+J17+J11+J7</f>
        <v>10</v>
      </c>
    </row>
    <row r="31" spans="1:12" ht="15.6" customHeight="1" thickBot="1" x14ac:dyDescent="0.3">
      <c r="A31" s="7"/>
      <c r="B31" s="80"/>
      <c r="C31" s="80"/>
      <c r="D31" s="80"/>
      <c r="E31" s="80"/>
      <c r="F31" s="80"/>
      <c r="G31" s="80"/>
      <c r="H31" s="80"/>
      <c r="I31" s="81"/>
      <c r="J31" s="83"/>
    </row>
  </sheetData>
  <mergeCells count="14">
    <mergeCell ref="A1:J1"/>
    <mergeCell ref="I3:J3"/>
    <mergeCell ref="B3:D3"/>
    <mergeCell ref="B30:I31"/>
    <mergeCell ref="J30:J31"/>
    <mergeCell ref="A5:H5"/>
    <mergeCell ref="B10:H10"/>
    <mergeCell ref="B15:H15"/>
    <mergeCell ref="B19:H19"/>
    <mergeCell ref="B16:H16"/>
    <mergeCell ref="B17:H17"/>
    <mergeCell ref="B18:G18"/>
    <mergeCell ref="B22:H23"/>
    <mergeCell ref="B24:G24"/>
  </mergeCells>
  <dataValidations count="3">
    <dataValidation type="list" allowBlank="1" showInputMessage="1" showErrorMessage="1" sqref="I7" xr:uid="{00000000-0002-0000-0000-000000000000}">
      <formula1>"2,1,0,"</formula1>
    </dataValidation>
    <dataValidation type="list" allowBlank="1" showInputMessage="1" showErrorMessage="1" sqref="I11" xr:uid="{00000000-0002-0000-0000-000001000000}">
      <formula1>"Concours réservé,Mesures exceptionnelles, ,"</formula1>
    </dataValidation>
    <dataValidation type="list" allowBlank="1" showInputMessage="1" showErrorMessage="1" sqref="I23" xr:uid="{00000000-0002-0000-0000-000002000000}">
      <formula1>"1 cycle,2 cycles,3 cycles,"</formula1>
    </dataValidation>
  </dataValidations>
  <pageMargins left="0.19685039370078741" right="0.19685039370078741" top="0.35433070866141736" bottom="0.74803149606299213" header="0.31496062992125984" footer="0.31496062992125984"/>
  <pageSetup paperSize="9" scale="7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3"/>
  <sheetViews>
    <sheetView workbookViewId="0">
      <selection activeCell="B3" sqref="B3"/>
    </sheetView>
  </sheetViews>
  <sheetFormatPr baseColWidth="10" defaultRowHeight="15" x14ac:dyDescent="0.25"/>
  <sheetData>
    <row r="3" spans="1:2" x14ac:dyDescent="0.25">
      <c r="A3" s="19">
        <f>Feuil1!I17/100</f>
        <v>0</v>
      </c>
      <c r="B3" s="19">
        <f>A3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Lucinda Chenu</dc:creator>
  <cp:lastModifiedBy>Christèle Bosserelle</cp:lastModifiedBy>
  <cp:lastPrinted>2022-08-31T01:51:54Z</cp:lastPrinted>
  <dcterms:created xsi:type="dcterms:W3CDTF">2014-09-15T05:16:42Z</dcterms:created>
  <dcterms:modified xsi:type="dcterms:W3CDTF">2024-07-01T19:44:02Z</dcterms:modified>
</cp:coreProperties>
</file>