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honda\Desktop\Cheneaux, tuiles et paratonnerre HPN\"/>
    </mc:Choice>
  </mc:AlternateContent>
  <xr:revisionPtr revIDLastSave="0" documentId="13_ncr:1_{FB6DB001-3599-4EBD-9D25-940D3C0A84C0}" xr6:coauthVersionLast="47" xr6:coauthVersionMax="47" xr10:uidLastSave="{00000000-0000-0000-0000-000000000000}"/>
  <bookViews>
    <workbookView xWindow="-120" yWindow="-120" windowWidth="29040" windowHeight="15840" xr2:uid="{E2D3ABC8-C56B-48E8-914A-2672AA95EDE6}"/>
  </bookViews>
  <sheets>
    <sheet name="Remplacement tuiles Pres, SG, A" sheetId="3" r:id="rId1"/>
    <sheet name="Feuil2" sheetId="2" r:id="rId2"/>
  </sheets>
  <definedNames>
    <definedName name="_xlnm.Print_Area" localSheetId="0">'Remplacement tuiles Pres, SG, A'!$A$1:$F$31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3" l="1"/>
  <c r="F15" i="3"/>
  <c r="F16" i="3"/>
  <c r="F13" i="3" l="1"/>
  <c r="F14" i="3"/>
  <c r="F17" i="3"/>
  <c r="F18" i="3"/>
  <c r="F19" i="3"/>
  <c r="F21" i="3"/>
  <c r="F22" i="3"/>
  <c r="F23" i="3" l="1"/>
  <c r="F24" i="3" s="1"/>
  <c r="F25" i="3" s="1"/>
</calcChain>
</file>

<file path=xl/sharedStrings.xml><?xml version="1.0" encoding="utf-8"?>
<sst xmlns="http://schemas.openxmlformats.org/spreadsheetml/2006/main" count="40" uniqueCount="34">
  <si>
    <t>DESCRIPTION</t>
  </si>
  <si>
    <t>TOTAL</t>
  </si>
  <si>
    <t>Q</t>
  </si>
  <si>
    <t>PU</t>
  </si>
  <si>
    <t>U</t>
  </si>
  <si>
    <t>TGC 6%</t>
  </si>
  <si>
    <t>TOTAL HT</t>
  </si>
  <si>
    <t>TOTAL TTC</t>
  </si>
  <si>
    <t xml:space="preserve">Arrêtez le présent devis à la somme de </t>
  </si>
  <si>
    <t>ADRESSE</t>
  </si>
  <si>
    <t>RIDET</t>
  </si>
  <si>
    <t>N° COMPTE</t>
  </si>
  <si>
    <t>EMAIL</t>
  </si>
  <si>
    <t>N°</t>
  </si>
  <si>
    <t>PROVINCE NORD                         DAF                                                     BP 41                                                               98860 KONE</t>
  </si>
  <si>
    <t>Déplacement et hébergement (suivant positionnement géographique de l'entreprise)</t>
  </si>
  <si>
    <t>Installation de chantier, comprenant amenée et repli du matériel, implantation, sécurisation du chantier etc</t>
  </si>
  <si>
    <t>Affaire suivie par : Christophe HONDA</t>
  </si>
  <si>
    <t>ENTREPRISE</t>
  </si>
  <si>
    <t>TEL</t>
  </si>
  <si>
    <t>ml</t>
  </si>
  <si>
    <t>Ens</t>
  </si>
  <si>
    <t>ens</t>
  </si>
  <si>
    <t>J</t>
  </si>
  <si>
    <t>Location de nacelle (déport spécial)</t>
  </si>
  <si>
    <t>Nettoyage de chantier et évacuation des déchets</t>
  </si>
  <si>
    <t>Fourniture et pose des cheneaux gouttières identique à l'existant ainsi que les naissances EP y compris toutes sujétions de pose et de finition. Position bâtiment Présidence</t>
  </si>
  <si>
    <t>Dépose des cheneaux gouttières, néttoyage HP et mise en peinture des bandeaux bois en 02 couches. Position bâtiment Présidence.</t>
  </si>
  <si>
    <t xml:space="preserve">Remplacement des tuiles, du paratonnerre et réparations des fuites sur bâtiment présidences de l'Hôtel de la Province Nord </t>
  </si>
  <si>
    <t>Transport de nacelle AR Néa/Koohnê (Koné)</t>
  </si>
  <si>
    <t>Durée totale des travaux y compris approvisionnement du paratonnerre :</t>
  </si>
  <si>
    <t>Fourniture et pose d'un paratonnerre d'éfficacité NFC  17102/2011 C 60µs de chez IONIFLASH, FRANKLIN ou équivalent y compris hampe de supportage ( 1m en inox 304L ), prévoir adaptation de la platine hampe à l'éxistant et raccordement sur descente de terre existante ( mutualisation de la nacelle à déport spécial ) y compris toutes sujétions de pose, de finition et d'approvisionement. Position bâtiment Assemblée.</t>
  </si>
  <si>
    <r>
      <t xml:space="preserve">Fourniture et remplacement des tuiles japopnaises (SANKAWARA) endommagés, réparation de la fuite sur toiture hémicycle dû à la chute du paratonnerre y compris toutes sujétions de pose. Position Présidence, Assemblée, SG et DSI. </t>
    </r>
    <r>
      <rPr>
        <sz val="11"/>
        <color rgb="FFFF0000"/>
        <rFont val="Calibri"/>
        <family val="2"/>
        <scheme val="minor"/>
      </rPr>
      <t>Attention le nombre de tuile pourra être revue à la baisse lors des travaux</t>
    </r>
    <r>
      <rPr>
        <sz val="11"/>
        <rFont val="Calibri"/>
        <family val="2"/>
        <scheme val="minor"/>
      </rPr>
      <t>.</t>
    </r>
  </si>
  <si>
    <t>Recherche et réparation des fuites sur toiture présidence infiltration dans bureau accueil et bureau 13 de la présidence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</si>
</sst>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\ [$XPF]"/>
    <numFmt numFmtId="165" formatCode="[$-40C]General"/>
    <numFmt numFmtId="166" formatCode="_-* #,##0\ [$XPF]_-;\-* #,##0\ [$XPF]_-;_-* &quot;-&quot;??\ [$XPF]_-;_-@_-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rgb="FF000000"/>
      <name val="Avenir Next Condensed Regula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165" fontId="4" fillId="0" borderId="0" applyBorder="0" applyProtection="0"/>
  </cellStyleXfs>
  <cellXfs count="3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/>
    <xf numFmtId="164" fontId="0" fillId="0" borderId="3" xfId="0" applyNumberFormat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5" fontId="5" fillId="0" borderId="1" xfId="2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166" fontId="0" fillId="0" borderId="5" xfId="1" applyNumberFormat="1" applyFon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7" xfId="0" applyNumberFormat="1" applyBorder="1"/>
    <xf numFmtId="164" fontId="0" fillId="0" borderId="8" xfId="0" applyNumberFormat="1" applyBorder="1"/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0" fillId="0" borderId="9" xfId="0" applyNumberFormat="1" applyBorder="1"/>
    <xf numFmtId="0" fontId="0" fillId="0" borderId="10" xfId="0" applyBorder="1" applyAlignment="1">
      <alignment horizontal="center" vertical="center"/>
    </xf>
    <xf numFmtId="0" fontId="7" fillId="0" borderId="11" xfId="0" applyFont="1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7" fillId="0" borderId="13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/>
    </xf>
    <xf numFmtId="166" fontId="7" fillId="0" borderId="13" xfId="1" applyNumberFormat="1" applyFon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3">
    <cellStyle name="Excel Built-in Normal" xfId="2" xr:uid="{55BA8719-F19D-4569-BB9F-8E91ECBF2003}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42977-3E5B-42AF-AC4E-2280AD5F43F4}">
  <dimension ref="A1:F42"/>
  <sheetViews>
    <sheetView tabSelected="1" view="pageBreakPreview" topLeftCell="A17" zoomScaleNormal="100" zoomScaleSheetLayoutView="100" workbookViewId="0">
      <selection activeCell="J21" sqref="J21"/>
    </sheetView>
  </sheetViews>
  <sheetFormatPr baseColWidth="10" defaultColWidth="10.7109375" defaultRowHeight="15"/>
  <cols>
    <col min="1" max="1" width="13" customWidth="1"/>
    <col min="2" max="2" width="50.28515625" style="2" customWidth="1"/>
    <col min="3" max="3" width="5.7109375" style="3" customWidth="1"/>
    <col min="4" max="4" width="8.42578125" style="3" customWidth="1"/>
    <col min="5" max="5" width="12.28515625" customWidth="1"/>
    <col min="6" max="6" width="16" customWidth="1"/>
  </cols>
  <sheetData>
    <row r="1" spans="1:6" ht="18.75">
      <c r="A1" s="5" t="s">
        <v>18</v>
      </c>
      <c r="D1" s="31" t="s">
        <v>14</v>
      </c>
      <c r="E1" s="31"/>
      <c r="F1" s="31"/>
    </row>
    <row r="2" spans="1:6" ht="15" customHeight="1">
      <c r="A2" t="s">
        <v>9</v>
      </c>
      <c r="D2" s="31"/>
      <c r="E2" s="31"/>
      <c r="F2" s="31"/>
    </row>
    <row r="3" spans="1:6" ht="15" customHeight="1">
      <c r="A3" t="s">
        <v>19</v>
      </c>
      <c r="D3" s="31"/>
      <c r="E3" s="31"/>
      <c r="F3" s="31"/>
    </row>
    <row r="4" spans="1:6" ht="15" customHeight="1">
      <c r="A4" t="s">
        <v>10</v>
      </c>
      <c r="D4" s="31"/>
      <c r="E4" s="31"/>
      <c r="F4" s="31"/>
    </row>
    <row r="5" spans="1:6" ht="15" customHeight="1">
      <c r="A5" t="s">
        <v>11</v>
      </c>
      <c r="D5" s="31"/>
      <c r="E5" s="31"/>
      <c r="F5" s="31"/>
    </row>
    <row r="6" spans="1:6" ht="15" customHeight="1">
      <c r="A6" t="s">
        <v>12</v>
      </c>
      <c r="D6" s="31"/>
      <c r="E6" s="31"/>
      <c r="F6" s="31"/>
    </row>
    <row r="7" spans="1:6" ht="15" customHeight="1">
      <c r="D7" s="8"/>
      <c r="E7" s="8"/>
      <c r="F7" s="8"/>
    </row>
    <row r="8" spans="1:6" ht="15" customHeight="1">
      <c r="A8" t="s">
        <v>17</v>
      </c>
      <c r="D8" s="8"/>
      <c r="E8" s="8"/>
      <c r="F8" s="8"/>
    </row>
    <row r="9" spans="1:6" ht="15" customHeight="1">
      <c r="D9" s="8"/>
      <c r="E9" s="8"/>
      <c r="F9" s="8"/>
    </row>
    <row r="10" spans="1:6" ht="34.5" customHeight="1">
      <c r="A10" s="33" t="s">
        <v>28</v>
      </c>
      <c r="B10" s="33"/>
      <c r="C10" s="33"/>
      <c r="D10" s="33"/>
      <c r="E10" s="33"/>
      <c r="F10" s="33"/>
    </row>
    <row r="11" spans="1:6" ht="15.75" thickBot="1"/>
    <row r="12" spans="1:6" ht="15.75" thickBot="1">
      <c r="A12" s="17" t="s">
        <v>13</v>
      </c>
      <c r="B12" s="18" t="s">
        <v>0</v>
      </c>
      <c r="C12" s="19" t="s">
        <v>4</v>
      </c>
      <c r="D12" s="19" t="s">
        <v>2</v>
      </c>
      <c r="E12" s="19" t="s">
        <v>3</v>
      </c>
      <c r="F12" s="20" t="s">
        <v>1</v>
      </c>
    </row>
    <row r="13" spans="1:6" ht="30">
      <c r="A13" s="22">
        <v>1</v>
      </c>
      <c r="B13" s="23" t="s">
        <v>16</v>
      </c>
      <c r="C13" s="11" t="s">
        <v>21</v>
      </c>
      <c r="D13" s="11">
        <v>1</v>
      </c>
      <c r="E13" s="12"/>
      <c r="F13" s="13">
        <f t="shared" ref="F13:F22" si="0">E13*D13</f>
        <v>0</v>
      </c>
    </row>
    <row r="14" spans="1:6" ht="30">
      <c r="A14" s="4">
        <v>2</v>
      </c>
      <c r="B14" s="10" t="s">
        <v>15</v>
      </c>
      <c r="C14" s="1" t="s">
        <v>21</v>
      </c>
      <c r="D14" s="1">
        <v>1</v>
      </c>
      <c r="E14" s="7"/>
      <c r="F14" s="6">
        <f t="shared" si="0"/>
        <v>0</v>
      </c>
    </row>
    <row r="15" spans="1:6" ht="24.75" customHeight="1">
      <c r="A15" s="4">
        <v>3</v>
      </c>
      <c r="B15" s="10" t="s">
        <v>29</v>
      </c>
      <c r="C15" s="9" t="s">
        <v>4</v>
      </c>
      <c r="D15" s="9">
        <v>2</v>
      </c>
      <c r="E15" s="7"/>
      <c r="F15" s="6">
        <f t="shared" ref="F15" si="1">E15*D15</f>
        <v>0</v>
      </c>
    </row>
    <row r="16" spans="1:6" ht="24.75" customHeight="1">
      <c r="A16" s="4">
        <v>4</v>
      </c>
      <c r="B16" s="10" t="s">
        <v>24</v>
      </c>
      <c r="C16" s="9" t="s">
        <v>23</v>
      </c>
      <c r="D16" s="9">
        <v>5</v>
      </c>
      <c r="E16" s="7"/>
      <c r="F16" s="6">
        <f t="shared" ref="F16" si="2">E16*D16</f>
        <v>0</v>
      </c>
    </row>
    <row r="17" spans="1:6" ht="46.5" customHeight="1">
      <c r="A17" s="4">
        <v>5</v>
      </c>
      <c r="B17" s="10" t="s">
        <v>27</v>
      </c>
      <c r="C17" s="1" t="s">
        <v>20</v>
      </c>
      <c r="D17" s="1">
        <v>205</v>
      </c>
      <c r="E17" s="7"/>
      <c r="F17" s="6">
        <f t="shared" si="0"/>
        <v>0</v>
      </c>
    </row>
    <row r="18" spans="1:6" ht="60" customHeight="1">
      <c r="A18" s="4">
        <v>6</v>
      </c>
      <c r="B18" s="10" t="s">
        <v>26</v>
      </c>
      <c r="C18" s="1" t="s">
        <v>20</v>
      </c>
      <c r="D18" s="1">
        <v>205</v>
      </c>
      <c r="E18" s="7"/>
      <c r="F18" s="6">
        <f t="shared" si="0"/>
        <v>0</v>
      </c>
    </row>
    <row r="19" spans="1:6" ht="90.75" customHeight="1">
      <c r="A19" s="4">
        <v>7</v>
      </c>
      <c r="B19" s="10" t="s">
        <v>32</v>
      </c>
      <c r="C19" s="9" t="s">
        <v>4</v>
      </c>
      <c r="D19" s="9">
        <v>50</v>
      </c>
      <c r="E19" s="7"/>
      <c r="F19" s="6">
        <f t="shared" si="0"/>
        <v>0</v>
      </c>
    </row>
    <row r="20" spans="1:6" ht="54" customHeight="1">
      <c r="A20" s="4">
        <v>8</v>
      </c>
      <c r="B20" s="10" t="s">
        <v>33</v>
      </c>
      <c r="C20" s="9" t="s">
        <v>22</v>
      </c>
      <c r="D20" s="9">
        <v>1</v>
      </c>
      <c r="E20" s="7"/>
      <c r="F20" s="6">
        <f t="shared" si="0"/>
        <v>0</v>
      </c>
    </row>
    <row r="21" spans="1:6" ht="121.5" customHeight="1">
      <c r="A21" s="4">
        <v>9</v>
      </c>
      <c r="B21" s="10" t="s">
        <v>31</v>
      </c>
      <c r="C21" s="1" t="s">
        <v>22</v>
      </c>
      <c r="D21" s="1">
        <v>1</v>
      </c>
      <c r="E21" s="7"/>
      <c r="F21" s="6">
        <f t="shared" si="0"/>
        <v>0</v>
      </c>
    </row>
    <row r="22" spans="1:6" ht="15.75" thickBot="1">
      <c r="A22" s="24">
        <v>10</v>
      </c>
      <c r="B22" s="25" t="s">
        <v>25</v>
      </c>
      <c r="C22" s="26" t="s">
        <v>4</v>
      </c>
      <c r="D22" s="26">
        <v>1</v>
      </c>
      <c r="E22" s="27"/>
      <c r="F22" s="28">
        <f t="shared" si="0"/>
        <v>0</v>
      </c>
    </row>
    <row r="23" spans="1:6">
      <c r="A23" s="3"/>
      <c r="D23" s="34" t="s">
        <v>6</v>
      </c>
      <c r="E23" s="34"/>
      <c r="F23" s="21">
        <f>SUM(F13:F22)</f>
        <v>0</v>
      </c>
    </row>
    <row r="24" spans="1:6">
      <c r="A24" s="3"/>
      <c r="D24" s="34" t="s">
        <v>5</v>
      </c>
      <c r="E24" s="34"/>
      <c r="F24" s="14">
        <f>F23*6%</f>
        <v>0</v>
      </c>
    </row>
    <row r="25" spans="1:6" ht="15.75" thickBot="1">
      <c r="A25" s="3"/>
      <c r="D25" s="35" t="s">
        <v>7</v>
      </c>
      <c r="E25" s="35"/>
      <c r="F25" s="15">
        <f>SUM(F23:F24)</f>
        <v>0</v>
      </c>
    </row>
    <row r="26" spans="1:6">
      <c r="A26" s="3"/>
      <c r="D26" s="16"/>
      <c r="E26" s="16"/>
      <c r="F26" s="29"/>
    </row>
    <row r="27" spans="1:6">
      <c r="A27" s="32" t="s">
        <v>8</v>
      </c>
      <c r="B27" s="32"/>
      <c r="C27" s="32"/>
      <c r="D27" s="32"/>
      <c r="E27" s="32"/>
      <c r="F27" s="32"/>
    </row>
    <row r="28" spans="1:6">
      <c r="A28" s="2"/>
      <c r="C28" s="2"/>
      <c r="D28" s="2"/>
      <c r="E28" s="2"/>
      <c r="F28" s="2"/>
    </row>
    <row r="29" spans="1:6">
      <c r="A29" s="3"/>
    </row>
    <row r="30" spans="1:6">
      <c r="A30" s="30" t="s">
        <v>30</v>
      </c>
      <c r="B30" s="30"/>
      <c r="C30" s="30"/>
      <c r="D30" s="30"/>
      <c r="E30" s="30"/>
      <c r="F30" s="30"/>
    </row>
    <row r="31" spans="1:6">
      <c r="A31" s="30"/>
      <c r="B31" s="30"/>
      <c r="C31" s="30"/>
      <c r="D31" s="30"/>
      <c r="E31" s="30"/>
      <c r="F31" s="30"/>
    </row>
    <row r="32" spans="1:6">
      <c r="A32" s="3"/>
    </row>
    <row r="33" spans="1:1">
      <c r="A33" s="3"/>
    </row>
    <row r="34" spans="1:1">
      <c r="A34" s="3"/>
    </row>
    <row r="35" spans="1:1">
      <c r="A35" s="3"/>
    </row>
    <row r="36" spans="1:1" ht="22.5" customHeight="1">
      <c r="A36" s="3"/>
    </row>
    <row r="37" spans="1:1" ht="22.5" customHeight="1">
      <c r="A37" s="3"/>
    </row>
    <row r="38" spans="1:1" ht="22.5" customHeight="1">
      <c r="A38" s="3"/>
    </row>
    <row r="39" spans="1:1">
      <c r="A39" s="3"/>
    </row>
    <row r="40" spans="1:1">
      <c r="A40" s="3"/>
    </row>
    <row r="41" spans="1:1">
      <c r="A41" s="3"/>
    </row>
    <row r="42" spans="1:1">
      <c r="A42" s="3"/>
    </row>
  </sheetData>
  <mergeCells count="8">
    <mergeCell ref="A31:F31"/>
    <mergeCell ref="D1:F6"/>
    <mergeCell ref="A27:F27"/>
    <mergeCell ref="A10:F10"/>
    <mergeCell ref="D23:E23"/>
    <mergeCell ref="D24:E24"/>
    <mergeCell ref="D25:E25"/>
    <mergeCell ref="A30:F30"/>
  </mergeCells>
  <pageMargins left="0.7" right="0.7" top="0.75" bottom="0.75" header="0.3" footer="0.3"/>
  <pageSetup paperSize="9" scale="78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A40EA-F697-4A31-8A38-B7A1DA17DD72}">
  <dimension ref="A1"/>
  <sheetViews>
    <sheetView workbookViewId="0">
      <selection activeCell="G31" sqref="G31"/>
    </sheetView>
  </sheetViews>
  <sheetFormatPr baseColWidth="10" defaultColWidth="10.710937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Remplacement tuiles Pres, SG, A</vt:lpstr>
      <vt:lpstr>Feuil2</vt:lpstr>
      <vt:lpstr>'Remplacement tuiles Pres, SG, A'!Zone_d_impression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HONDA Christophe</dc:creator>
  <cp:lastModifiedBy>HONDA Christophe</cp:lastModifiedBy>
  <cp:lastPrinted>2023-12-12T04:09:25Z</cp:lastPrinted>
  <dcterms:created xsi:type="dcterms:W3CDTF">2021-07-07T21:12:13Z</dcterms:created>
  <dcterms:modified xsi:type="dcterms:W3CDTF">2025-07-07T23:27:19Z</dcterms:modified>
</cp:coreProperties>
</file>