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A5B2FD7-7322-4E3F-B0B8-DA199ACF47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 de financement" sheetId="1" r:id="rId1"/>
    <sheet name="Compte de résultat prévisionnel" sheetId="2" r:id="rId2"/>
    <sheet name="Plan de trésorer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3" l="1"/>
  <c r="L60" i="3"/>
  <c r="K60" i="3"/>
  <c r="J60" i="3"/>
  <c r="I60" i="3"/>
  <c r="H60" i="3"/>
  <c r="G60" i="3"/>
  <c r="F60" i="3"/>
  <c r="E60" i="3"/>
  <c r="D60" i="3"/>
  <c r="C60" i="3"/>
  <c r="B60" i="3"/>
  <c r="N59" i="3"/>
  <c r="N58" i="3"/>
  <c r="N57" i="3"/>
  <c r="M56" i="3"/>
  <c r="L56" i="3"/>
  <c r="K56" i="3"/>
  <c r="J56" i="3"/>
  <c r="I56" i="3"/>
  <c r="H56" i="3"/>
  <c r="G56" i="3"/>
  <c r="F56" i="3"/>
  <c r="E56" i="3"/>
  <c r="D56" i="3"/>
  <c r="C56" i="3"/>
  <c r="B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N17" i="3"/>
  <c r="N16" i="3"/>
  <c r="N15" i="3"/>
  <c r="N14" i="3"/>
  <c r="M13" i="3"/>
  <c r="L13" i="3"/>
  <c r="L20" i="3" s="1"/>
  <c r="K13" i="3"/>
  <c r="J13" i="3"/>
  <c r="I13" i="3"/>
  <c r="H13" i="3"/>
  <c r="H20" i="3" s="1"/>
  <c r="G13" i="3"/>
  <c r="F13" i="3"/>
  <c r="F20" i="3" s="1"/>
  <c r="E13" i="3"/>
  <c r="D13" i="3"/>
  <c r="C13" i="3"/>
  <c r="B13" i="3"/>
  <c r="N12" i="3"/>
  <c r="N11" i="3"/>
  <c r="N10" i="3"/>
  <c r="D71" i="2"/>
  <c r="C71" i="2"/>
  <c r="B71" i="2"/>
  <c r="D66" i="2"/>
  <c r="C66" i="2"/>
  <c r="B66" i="2"/>
  <c r="D59" i="2"/>
  <c r="C59" i="2"/>
  <c r="B59" i="2"/>
  <c r="D53" i="2"/>
  <c r="C53" i="2"/>
  <c r="B53" i="2"/>
  <c r="D44" i="2"/>
  <c r="C44" i="2"/>
  <c r="B44" i="2"/>
  <c r="D13" i="2"/>
  <c r="D19" i="2" s="1"/>
  <c r="C13" i="2"/>
  <c r="C19" i="2" s="1"/>
  <c r="B13" i="2"/>
  <c r="B19" i="2" s="1"/>
  <c r="B20" i="3" l="1"/>
  <c r="J20" i="3"/>
  <c r="D20" i="3"/>
  <c r="C76" i="2"/>
  <c r="D75" i="2"/>
  <c r="L61" i="3"/>
  <c r="L62" i="3" s="1"/>
  <c r="D61" i="3"/>
  <c r="D62" i="3" s="1"/>
  <c r="H61" i="3"/>
  <c r="H62" i="3" s="1"/>
  <c r="B60" i="2"/>
  <c r="B72" i="2"/>
  <c r="C20" i="3"/>
  <c r="E20" i="3"/>
  <c r="G20" i="3"/>
  <c r="I20" i="3"/>
  <c r="K20" i="3"/>
  <c r="M20" i="3"/>
  <c r="C60" i="2"/>
  <c r="D60" i="2"/>
  <c r="D72" i="2"/>
  <c r="C72" i="2"/>
  <c r="B76" i="2"/>
  <c r="D76" i="2"/>
  <c r="E61" i="3"/>
  <c r="I61" i="3"/>
  <c r="M61" i="3"/>
  <c r="N26" i="3"/>
  <c r="B61" i="3"/>
  <c r="F61" i="3"/>
  <c r="F62" i="3" s="1"/>
  <c r="J61" i="3"/>
  <c r="N56" i="3"/>
  <c r="C61" i="3"/>
  <c r="G61" i="3"/>
  <c r="K61" i="3"/>
  <c r="N19" i="3"/>
  <c r="N60" i="3"/>
  <c r="N13" i="3"/>
  <c r="B75" i="2"/>
  <c r="B45" i="2"/>
  <c r="C75" i="2"/>
  <c r="C45" i="2"/>
  <c r="D45" i="2"/>
  <c r="H37" i="1"/>
  <c r="F23" i="1"/>
  <c r="F20" i="1"/>
  <c r="F29" i="1"/>
  <c r="F18" i="1"/>
  <c r="F16" i="1"/>
  <c r="F13" i="1"/>
  <c r="F32" i="1"/>
  <c r="B62" i="3" l="1"/>
  <c r="J62" i="3"/>
  <c r="M62" i="3"/>
  <c r="N61" i="3"/>
  <c r="E62" i="3"/>
  <c r="C62" i="3"/>
  <c r="I62" i="3"/>
  <c r="G62" i="3"/>
  <c r="N20" i="3"/>
  <c r="D61" i="2"/>
  <c r="D77" i="2"/>
  <c r="C77" i="2"/>
  <c r="C61" i="2"/>
  <c r="B61" i="2"/>
  <c r="K62" i="3"/>
  <c r="B77" i="2"/>
  <c r="B63" i="3"/>
  <c r="C4" i="1"/>
  <c r="N62" i="3" l="1"/>
  <c r="C63" i="3"/>
  <c r="D63" i="3" l="1"/>
  <c r="E63" i="3" l="1"/>
  <c r="F63" i="3" l="1"/>
  <c r="G63" i="3" l="1"/>
  <c r="H63" i="3" l="1"/>
  <c r="I63" i="3" l="1"/>
  <c r="J63" i="3" l="1"/>
  <c r="K63" i="3" l="1"/>
  <c r="L63" i="3" l="1"/>
  <c r="N8" i="3" l="1"/>
  <c r="M63" i="3"/>
  <c r="F35" i="1" l="1"/>
  <c r="F25" i="1"/>
  <c r="F37" i="1" l="1"/>
</calcChain>
</file>

<file path=xl/sharedStrings.xml><?xml version="1.0" encoding="utf-8"?>
<sst xmlns="http://schemas.openxmlformats.org/spreadsheetml/2006/main" count="189" uniqueCount="161">
  <si>
    <t>Détail des investissements du projet</t>
  </si>
  <si>
    <t>Compte de résultat prévisionnel</t>
  </si>
  <si>
    <t>Plan de trésorerie</t>
  </si>
  <si>
    <t>Equipements, matériel</t>
  </si>
  <si>
    <t>Communication</t>
  </si>
  <si>
    <t>Autres</t>
  </si>
  <si>
    <t>Légende</t>
  </si>
  <si>
    <t>cellule à compléter</t>
  </si>
  <si>
    <t>calcul automatique</t>
  </si>
  <si>
    <t>Montant (F CFP)</t>
  </si>
  <si>
    <t>Détail des investissements</t>
  </si>
  <si>
    <t>Apport en fonds propres</t>
  </si>
  <si>
    <t>Défiscalisation</t>
  </si>
  <si>
    <t>Indiquer les dépenses d'investissement du projet, pas les dépenses de fonctionnement</t>
  </si>
  <si>
    <t>Ressources</t>
  </si>
  <si>
    <t>nom de la banque</t>
  </si>
  <si>
    <t>Autres subventions :</t>
  </si>
  <si>
    <t>à préciser</t>
  </si>
  <si>
    <t>Total des ressources</t>
  </si>
  <si>
    <t>Besoins</t>
  </si>
  <si>
    <t>Plan de financement intial</t>
  </si>
  <si>
    <t>Besoin de fonds de roulement initial</t>
  </si>
  <si>
    <t>Besoin de fonds de roulement</t>
  </si>
  <si>
    <t>Investissements immatériels</t>
  </si>
  <si>
    <t>correspond à la trésorerie nécessaire à l'entreprise pour  financer le décalage entre les entrées et les sorties d’argent liées à l’activité</t>
  </si>
  <si>
    <t>Fournitures de bureau</t>
  </si>
  <si>
    <t>Honoraires</t>
  </si>
  <si>
    <t>Publicité</t>
  </si>
  <si>
    <t>Services bancaires</t>
  </si>
  <si>
    <t>Loyer défiscalisation</t>
  </si>
  <si>
    <t>Exercice</t>
  </si>
  <si>
    <t>Produits d'exploitation</t>
  </si>
  <si>
    <t>Ventes de produits finis</t>
  </si>
  <si>
    <t>Chiffres d'affaires net</t>
  </si>
  <si>
    <t>Production stockée</t>
  </si>
  <si>
    <t>Production immobilisée</t>
  </si>
  <si>
    <t>Subvention d'exploitation</t>
  </si>
  <si>
    <t>Reprise sur amortissement et provisions</t>
  </si>
  <si>
    <t>Autres produits  d'exploitation</t>
  </si>
  <si>
    <t>Charges d'exploitation</t>
  </si>
  <si>
    <t>Achats de marchandises</t>
  </si>
  <si>
    <t>Variation de stock (marchandises)</t>
  </si>
  <si>
    <t>Achats de mat.premières et autres consommables de production</t>
  </si>
  <si>
    <t>Variation de stock ( mat.premières et autres consommables de production)</t>
  </si>
  <si>
    <t>Charges sociales</t>
  </si>
  <si>
    <t>Autres charges d'exploitation</t>
  </si>
  <si>
    <t>Produits financiers</t>
  </si>
  <si>
    <t>Produits financiers de participation</t>
  </si>
  <si>
    <t>Produits des autres valeurs mobilières et créance de l'actif immobilisé</t>
  </si>
  <si>
    <t>Autres intérêts et produits assimilés</t>
  </si>
  <si>
    <t>Reprise sur provisions et transfert de charge financière</t>
  </si>
  <si>
    <t>Différences positives de change</t>
  </si>
  <si>
    <t>Produits nets sur cessions de VMP</t>
  </si>
  <si>
    <t>Charges financières</t>
  </si>
  <si>
    <t>Intérêts et charges assimilées</t>
  </si>
  <si>
    <t>Dotations financières aux amortissements et provisions</t>
  </si>
  <si>
    <t>Différences négatives de change</t>
  </si>
  <si>
    <t>Charges nettes sur cessions de VMP</t>
  </si>
  <si>
    <t>Produits exceptionnels</t>
  </si>
  <si>
    <t>Produits exceptionnels sur opération de gestion</t>
  </si>
  <si>
    <t>Produits exceptionnels sur opération en capital</t>
  </si>
  <si>
    <t>Reprise sur provisions et transfert de charge exceptionnelle</t>
  </si>
  <si>
    <t>Charges exceptionnelles</t>
  </si>
  <si>
    <t>Charges exceptionnelles sur opération de gestion</t>
  </si>
  <si>
    <t>Charges exceptionnelles sur opération en capital</t>
  </si>
  <si>
    <t>Dotation sur provisions et transfert de charge exceptionnelle</t>
  </si>
  <si>
    <t>BENEFICE ou PERTE</t>
  </si>
  <si>
    <t>Ventes de marchandises</t>
  </si>
  <si>
    <t>Salaires du personnel</t>
  </si>
  <si>
    <t>Charges exploitant (RUAMM)</t>
  </si>
  <si>
    <t>Total des besoins</t>
  </si>
  <si>
    <t>Sous-traitance, interim</t>
  </si>
  <si>
    <t>Redevance crédit-bail-loyers défiscalisation</t>
  </si>
  <si>
    <t>Loyer et charges locatives</t>
  </si>
  <si>
    <t>Impôts, taxes et versements assimilés (patente…)</t>
  </si>
  <si>
    <t>Travaux d'entretien et réparation</t>
  </si>
  <si>
    <t>Primes d'assurance</t>
  </si>
  <si>
    <t>Frais de publicité</t>
  </si>
  <si>
    <t>Frais de déplacement</t>
  </si>
  <si>
    <t>Frais postaux et télécom</t>
  </si>
  <si>
    <t>Frais bancaires</t>
  </si>
  <si>
    <t>Dotations aux amortissements</t>
  </si>
  <si>
    <t>Total des Charges d'exploitation</t>
  </si>
  <si>
    <t>Résultat d'exploitation</t>
  </si>
  <si>
    <t>Total  des Produits financiers</t>
  </si>
  <si>
    <t xml:space="preserve">Total  des Charges financières </t>
  </si>
  <si>
    <t>Résultat Financier</t>
  </si>
  <si>
    <t xml:space="preserve">Résultat courant avant impôts </t>
  </si>
  <si>
    <t>Total des produits d'exploitation</t>
  </si>
  <si>
    <t>Total des Produits exceptionnels</t>
  </si>
  <si>
    <t xml:space="preserve">Total des Charges exceptionnelles </t>
  </si>
  <si>
    <t>Résultat exceptionnel</t>
  </si>
  <si>
    <t>Participation des salariés aux résultats de l'entreprise</t>
  </si>
  <si>
    <t xml:space="preserve">Impôts sur les bénéfices </t>
  </si>
  <si>
    <t xml:space="preserve">Total des produits </t>
  </si>
  <si>
    <t xml:space="preserve">Total des charges </t>
  </si>
  <si>
    <t>MOIS</t>
  </si>
  <si>
    <t>TOTAL</t>
  </si>
  <si>
    <t>SOLDE DEBUT MOIS</t>
  </si>
  <si>
    <t xml:space="preserve">Capital </t>
  </si>
  <si>
    <t>Comptes courant</t>
  </si>
  <si>
    <t>Subvention</t>
  </si>
  <si>
    <t>Emprunts</t>
  </si>
  <si>
    <t>RECETTES FINANCEMENT</t>
  </si>
  <si>
    <t>TOTAL ENCAISSEMENTS</t>
  </si>
  <si>
    <t>Eau</t>
  </si>
  <si>
    <t>Carburant</t>
  </si>
  <si>
    <t>Documentation</t>
  </si>
  <si>
    <t>Honoraires comptable</t>
  </si>
  <si>
    <t>Transport</t>
  </si>
  <si>
    <t>Déplacements</t>
  </si>
  <si>
    <t>Autres charges de gestion courante</t>
  </si>
  <si>
    <t>TOTAL DEPENSES EXPLOITATION</t>
  </si>
  <si>
    <t>Amortissement du Capital</t>
  </si>
  <si>
    <t>ECHEANCES EMPRUNTS</t>
  </si>
  <si>
    <t>TOTAL DEPENSES</t>
  </si>
  <si>
    <t>SOLDE MENSUEL</t>
  </si>
  <si>
    <t>SOLDE FIN DE MOIS</t>
  </si>
  <si>
    <t>Charges locatives</t>
  </si>
  <si>
    <t>Assurances</t>
  </si>
  <si>
    <t>Frais d'établissement</t>
  </si>
  <si>
    <t>Immobilisations incorporelles</t>
  </si>
  <si>
    <t>Immobilisations corporelles</t>
  </si>
  <si>
    <t>Rémunération de l'exploitant</t>
  </si>
  <si>
    <t>Investissements immatériels (droit au bail, licence, brevet, fonds de commerce…)</t>
  </si>
  <si>
    <t>Construction, travaux, aménagement</t>
  </si>
  <si>
    <t>Constructions, travaux, aménagement</t>
  </si>
  <si>
    <t>Apport personnel du créateur</t>
  </si>
  <si>
    <t>Apport personnel des autres associés</t>
  </si>
  <si>
    <t>Prêts d'honneur</t>
  </si>
  <si>
    <t>Emprunt(s) bancaire(s)</t>
  </si>
  <si>
    <t>organisme, collectivité</t>
  </si>
  <si>
    <t>Dotations aux provisions</t>
  </si>
  <si>
    <t>Vente de prestations de services</t>
  </si>
  <si>
    <t>CHIFFRE D'AFFAIRES</t>
  </si>
  <si>
    <t>ENCAISSEMENTS = RECETTES</t>
  </si>
  <si>
    <t>DECAISSEMENTS = DEPENSES</t>
  </si>
  <si>
    <t>Immobilisations financières</t>
  </si>
  <si>
    <t>TOTAL IMMOBILISATIONS</t>
  </si>
  <si>
    <t>Autres fournitures</t>
  </si>
  <si>
    <t>Electricité</t>
  </si>
  <si>
    <t>Sous traitance</t>
  </si>
  <si>
    <t>Redevances crédit bail</t>
  </si>
  <si>
    <t>Locations</t>
  </si>
  <si>
    <t>Entretien et réparations</t>
  </si>
  <si>
    <t>Honoraires ICAP</t>
  </si>
  <si>
    <t>Charges diverses</t>
  </si>
  <si>
    <t>Patente</t>
  </si>
  <si>
    <t>Rémunération du personnel</t>
  </si>
  <si>
    <t>Achat petit outillage, équipement et matériel de bureau</t>
  </si>
  <si>
    <t>Etudes préalables (faisabilité, ICPE, impact environnemental…)</t>
  </si>
  <si>
    <t>Terrain (foncier destiné à l'implantation de l'activité)</t>
  </si>
  <si>
    <t>Communication (site Internet, charte graphique, …)</t>
  </si>
  <si>
    <t>Eau, gaz, électricité, carburant</t>
  </si>
  <si>
    <t>Ruamm / Retraite comp</t>
  </si>
  <si>
    <t>Achat matières premières (sablage, peinture)</t>
  </si>
  <si>
    <t>Achat marchandises / équipement</t>
  </si>
  <si>
    <t xml:space="preserve">Prêt </t>
  </si>
  <si>
    <t>Eléments financiers du dossier de candidature - ADEME - province Nord</t>
  </si>
  <si>
    <t>Subvention sollicitée ADEME-province Nord</t>
  </si>
  <si>
    <t>Indiquer les sources de financement de votre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</si>
</sst>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6"/>
      <color rgb="FF00009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3E762A"/>
      <name val="Calibri"/>
      <family val="2"/>
      <scheme val="minor"/>
    </font>
    <font>
      <b/>
      <sz val="11"/>
      <color rgb="FF549E39"/>
      <name val="Calibri"/>
      <family val="2"/>
      <scheme val="minor"/>
    </font>
    <font>
      <b/>
      <i/>
      <sz val="11"/>
      <color rgb="FF549E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9E39"/>
        <bgColor indexed="64"/>
      </patternFill>
    </fill>
    <fill>
      <patternFill patternType="solid">
        <fgColor rgb="FFBFE2A8"/>
        <bgColor indexed="64"/>
      </patternFill>
    </fill>
    <fill>
      <patternFill patternType="solid">
        <fgColor rgb="FFD9F2E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4" tint="0.59996337778862885"/>
      </bottom>
      <diagonal/>
    </border>
    <border>
      <left/>
      <right style="medium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theme="4" tint="0.59996337778862885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59996337778862885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59996337778862885"/>
      </right>
      <top style="thin">
        <color indexed="64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indexed="64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165" fontId="10" fillId="0" borderId="8" xfId="0" applyNumberFormat="1" applyFont="1" applyBorder="1" applyAlignment="1" applyProtection="1">
      <alignment horizontal="center" vertical="center" wrapText="1"/>
      <protection locked="0"/>
    </xf>
    <xf numFmtId="165" fontId="10" fillId="0" borderId="8" xfId="0" applyNumberFormat="1" applyFont="1" applyBorder="1" applyAlignment="1" applyProtection="1">
      <alignment vertical="center"/>
      <protection locked="0"/>
    </xf>
    <xf numFmtId="165" fontId="4" fillId="0" borderId="8" xfId="0" applyNumberFormat="1" applyFont="1" applyBorder="1" applyAlignment="1" applyProtection="1">
      <alignment vertical="center"/>
      <protection locked="0"/>
    </xf>
    <xf numFmtId="165" fontId="11" fillId="0" borderId="16" xfId="0" applyNumberFormat="1" applyFont="1" applyBorder="1" applyAlignment="1" applyProtection="1">
      <alignment horizontal="left" vertical="center" indent="1"/>
      <protection locked="0"/>
    </xf>
    <xf numFmtId="165" fontId="12" fillId="0" borderId="17" xfId="0" applyNumberFormat="1" applyFont="1" applyBorder="1" applyAlignment="1" applyProtection="1">
      <alignment horizontal="left" vertical="center"/>
      <protection locked="0"/>
    </xf>
    <xf numFmtId="165" fontId="11" fillId="0" borderId="14" xfId="0" applyNumberFormat="1" applyFont="1" applyBorder="1" applyAlignment="1" applyProtection="1">
      <alignment horizontal="left" vertical="center" indent="1"/>
      <protection locked="0"/>
    </xf>
    <xf numFmtId="165" fontId="11" fillId="0" borderId="13" xfId="0" applyNumberFormat="1" applyFont="1" applyBorder="1" applyAlignment="1" applyProtection="1">
      <alignment vertical="center"/>
      <protection locked="0"/>
    </xf>
    <xf numFmtId="165" fontId="12" fillId="0" borderId="18" xfId="0" applyNumberFormat="1" applyFont="1" applyBorder="1" applyAlignment="1" applyProtection="1">
      <alignment horizontal="left" vertical="center"/>
      <protection locked="0"/>
    </xf>
    <xf numFmtId="165" fontId="4" fillId="0" borderId="16" xfId="0" applyNumberFormat="1" applyFont="1" applyBorder="1" applyAlignment="1" applyProtection="1">
      <alignment vertical="center"/>
      <protection locked="0"/>
    </xf>
    <xf numFmtId="165" fontId="14" fillId="0" borderId="8" xfId="0" applyNumberFormat="1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28" xfId="1" applyNumberFormat="1" applyFont="1" applyBorder="1" applyAlignment="1">
      <alignment vertical="center"/>
    </xf>
    <xf numFmtId="164" fontId="0" fillId="0" borderId="28" xfId="1" applyNumberFormat="1" applyFont="1" applyFill="1" applyBorder="1" applyAlignment="1">
      <alignment vertical="center"/>
    </xf>
    <xf numFmtId="0" fontId="0" fillId="0" borderId="27" xfId="0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164" fontId="11" fillId="0" borderId="9" xfId="1" applyNumberFormat="1" applyFont="1" applyBorder="1" applyAlignment="1" applyProtection="1">
      <alignment horizontal="right" vertical="center"/>
      <protection locked="0"/>
    </xf>
    <xf numFmtId="164" fontId="11" fillId="0" borderId="10" xfId="1" applyNumberFormat="1" applyFont="1" applyBorder="1" applyAlignment="1" applyProtection="1">
      <alignment vertical="center"/>
      <protection locked="0"/>
    </xf>
    <xf numFmtId="164" fontId="11" fillId="0" borderId="11" xfId="1" applyNumberFormat="1" applyFont="1" applyBorder="1" applyAlignment="1" applyProtection="1">
      <alignment vertical="center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vertical="center"/>
      <protection locked="0"/>
    </xf>
    <xf numFmtId="164" fontId="10" fillId="0" borderId="8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37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3" borderId="6" xfId="0" applyFill="1" applyBorder="1" applyAlignment="1">
      <alignment vertical="center"/>
    </xf>
    <xf numFmtId="164" fontId="0" fillId="3" borderId="7" xfId="1" applyNumberFormat="1" applyFont="1" applyFill="1" applyBorder="1" applyAlignment="1">
      <alignment vertical="center"/>
    </xf>
    <xf numFmtId="164" fontId="0" fillId="3" borderId="30" xfId="1" applyNumberFormat="1" applyFont="1" applyFill="1" applyBorder="1" applyAlignment="1">
      <alignment vertical="center"/>
    </xf>
    <xf numFmtId="164" fontId="0" fillId="3" borderId="32" xfId="1" applyNumberFormat="1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41" xfId="0" applyFill="1" applyBorder="1" applyAlignment="1">
      <alignment vertical="center"/>
    </xf>
    <xf numFmtId="164" fontId="0" fillId="4" borderId="34" xfId="1" applyNumberFormat="1" applyFont="1" applyFill="1" applyBorder="1" applyAlignment="1">
      <alignment vertical="center"/>
    </xf>
    <xf numFmtId="164" fontId="0" fillId="4" borderId="33" xfId="1" applyNumberFormat="1" applyFont="1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164" fontId="0" fillId="4" borderId="36" xfId="1" applyNumberFormat="1" applyFont="1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164" fontId="0" fillId="4" borderId="39" xfId="1" applyNumberFormat="1" applyFont="1" applyFill="1" applyBorder="1" applyAlignment="1">
      <alignment vertical="center"/>
    </xf>
    <xf numFmtId="164" fontId="0" fillId="4" borderId="0" xfId="1" applyNumberFormat="1" applyFont="1" applyFill="1" applyBorder="1" applyAlignment="1">
      <alignment vertical="center"/>
    </xf>
    <xf numFmtId="164" fontId="0" fillId="4" borderId="28" xfId="1" applyNumberFormat="1" applyFont="1" applyFill="1" applyBorder="1" applyAlignment="1">
      <alignment vertical="center"/>
    </xf>
    <xf numFmtId="0" fontId="8" fillId="4" borderId="0" xfId="0" applyFont="1" applyFill="1" applyAlignment="1">
      <alignment horizontal="right" vertical="center"/>
    </xf>
    <xf numFmtId="49" fontId="0" fillId="4" borderId="0" xfId="1" applyNumberFormat="1" applyFont="1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164" fontId="10" fillId="4" borderId="8" xfId="1" applyNumberFormat="1" applyFont="1" applyFill="1" applyBorder="1" applyAlignment="1" applyProtection="1">
      <alignment horizontal="right" vertical="center"/>
      <protection locked="0"/>
    </xf>
    <xf numFmtId="164" fontId="0" fillId="4" borderId="14" xfId="1" applyNumberFormat="1" applyFont="1" applyFill="1" applyBorder="1" applyAlignment="1" applyProtection="1">
      <alignment horizontal="right" vertical="center"/>
      <protection locked="0"/>
    </xf>
    <xf numFmtId="164" fontId="0" fillId="4" borderId="15" xfId="1" applyNumberFormat="1" applyFont="1" applyFill="1" applyBorder="1" applyAlignment="1" applyProtection="1">
      <alignment vertical="center"/>
      <protection locked="0"/>
    </xf>
    <xf numFmtId="164" fontId="0" fillId="4" borderId="16" xfId="1" applyNumberFormat="1" applyFont="1" applyFill="1" applyBorder="1" applyAlignment="1" applyProtection="1">
      <alignment horizontal="right" vertical="center"/>
      <protection locked="0"/>
    </xf>
    <xf numFmtId="164" fontId="0" fillId="4" borderId="22" xfId="1" applyNumberFormat="1" applyFont="1" applyFill="1" applyBorder="1" applyAlignment="1" applyProtection="1">
      <alignment vertical="center"/>
      <protection locked="0"/>
    </xf>
    <xf numFmtId="164" fontId="0" fillId="4" borderId="14" xfId="1" applyNumberFormat="1" applyFont="1" applyFill="1" applyBorder="1" applyAlignment="1" applyProtection="1">
      <alignment vertical="center"/>
      <protection locked="0"/>
    </xf>
    <xf numFmtId="164" fontId="0" fillId="4" borderId="16" xfId="1" applyNumberFormat="1" applyFont="1" applyFill="1" applyBorder="1" applyAlignment="1" applyProtection="1">
      <alignment vertical="center"/>
      <protection locked="0"/>
    </xf>
    <xf numFmtId="164" fontId="0" fillId="4" borderId="12" xfId="1" applyNumberFormat="1" applyFont="1" applyFill="1" applyBorder="1" applyAlignment="1" applyProtection="1">
      <alignment horizontal="right" vertical="center"/>
      <protection locked="0"/>
    </xf>
    <xf numFmtId="164" fontId="0" fillId="4" borderId="12" xfId="1" applyNumberFormat="1" applyFont="1" applyFill="1" applyBorder="1" applyAlignment="1" applyProtection="1">
      <alignment vertical="center"/>
      <protection locked="0"/>
    </xf>
    <xf numFmtId="164" fontId="0" fillId="4" borderId="45" xfId="1" applyNumberFormat="1" applyFont="1" applyFill="1" applyBorder="1" applyAlignment="1" applyProtection="1">
      <alignment horizontal="right" vertical="center"/>
      <protection locked="0"/>
    </xf>
    <xf numFmtId="164" fontId="0" fillId="4" borderId="19" xfId="1" applyNumberFormat="1" applyFont="1" applyFill="1" applyBorder="1" applyAlignment="1" applyProtection="1">
      <alignment vertical="center"/>
      <protection locked="0"/>
    </xf>
    <xf numFmtId="164" fontId="0" fillId="4" borderId="13" xfId="1" applyNumberFormat="1" applyFont="1" applyFill="1" applyBorder="1" applyAlignment="1" applyProtection="1">
      <alignment horizontal="right" vertical="center"/>
      <protection locked="0"/>
    </xf>
    <xf numFmtId="164" fontId="0" fillId="4" borderId="14" xfId="1" applyNumberFormat="1" applyFont="1" applyFill="1" applyBorder="1" applyAlignment="1" applyProtection="1">
      <alignment horizontal="right" vertical="center"/>
    </xf>
    <xf numFmtId="164" fontId="0" fillId="4" borderId="20" xfId="1" applyNumberFormat="1" applyFont="1" applyFill="1" applyBorder="1" applyAlignment="1" applyProtection="1">
      <alignment vertical="center"/>
      <protection locked="0"/>
    </xf>
    <xf numFmtId="164" fontId="12" fillId="4" borderId="18" xfId="1" applyNumberFormat="1" applyFont="1" applyFill="1" applyBorder="1" applyAlignment="1" applyProtection="1">
      <alignment horizontal="right" vertical="center"/>
      <protection locked="0"/>
    </xf>
    <xf numFmtId="164" fontId="9" fillId="3" borderId="8" xfId="1" applyNumberFormat="1" applyFont="1" applyFill="1" applyBorder="1" applyAlignment="1" applyProtection="1">
      <alignment vertical="center"/>
      <protection locked="0"/>
    </xf>
    <xf numFmtId="164" fontId="10" fillId="3" borderId="8" xfId="1" applyNumberFormat="1" applyFont="1" applyFill="1" applyBorder="1" applyAlignment="1" applyProtection="1">
      <alignment vertical="center"/>
      <protection locked="0"/>
    </xf>
    <xf numFmtId="164" fontId="15" fillId="3" borderId="8" xfId="1" applyNumberFormat="1" applyFont="1" applyFill="1" applyBorder="1" applyAlignment="1" applyProtection="1">
      <alignment vertical="center"/>
      <protection locked="0"/>
    </xf>
    <xf numFmtId="164" fontId="10" fillId="3" borderId="17" xfId="1" applyNumberFormat="1" applyFont="1" applyFill="1" applyBorder="1" applyAlignment="1" applyProtection="1">
      <alignment horizontal="right" vertical="center"/>
      <protection locked="0"/>
    </xf>
    <xf numFmtId="164" fontId="10" fillId="3" borderId="17" xfId="1" applyNumberFormat="1" applyFont="1" applyFill="1" applyBorder="1" applyAlignment="1" applyProtection="1">
      <alignment vertical="center"/>
      <protection locked="0"/>
    </xf>
    <xf numFmtId="164" fontId="4" fillId="3" borderId="8" xfId="1" applyNumberFormat="1" applyFont="1" applyFill="1" applyBorder="1" applyAlignment="1" applyProtection="1">
      <alignment horizontal="right" vertical="center"/>
      <protection locked="0"/>
    </xf>
    <xf numFmtId="164" fontId="13" fillId="3" borderId="8" xfId="1" applyNumberFormat="1" applyFont="1" applyFill="1" applyBorder="1" applyAlignment="1" applyProtection="1">
      <alignment vertical="center"/>
      <protection locked="0"/>
    </xf>
    <xf numFmtId="164" fontId="4" fillId="3" borderId="8" xfId="1" applyNumberFormat="1" applyFont="1" applyFill="1" applyBorder="1" applyAlignment="1" applyProtection="1">
      <alignment vertical="center"/>
      <protection locked="0"/>
    </xf>
    <xf numFmtId="164" fontId="12" fillId="3" borderId="18" xfId="1" applyNumberFormat="1" applyFont="1" applyFill="1" applyBorder="1" applyAlignment="1" applyProtection="1">
      <alignment horizontal="right" vertical="center"/>
      <protection locked="0"/>
    </xf>
    <xf numFmtId="164" fontId="12" fillId="3" borderId="18" xfId="1" applyNumberFormat="1" applyFont="1" applyFill="1" applyBorder="1" applyAlignment="1" applyProtection="1">
      <alignment vertical="center"/>
      <protection locked="0"/>
    </xf>
    <xf numFmtId="164" fontId="4" fillId="3" borderId="16" xfId="1" applyNumberFormat="1" applyFont="1" applyFill="1" applyBorder="1" applyAlignment="1" applyProtection="1">
      <alignment horizontal="right" vertical="center"/>
      <protection locked="0"/>
    </xf>
    <xf numFmtId="164" fontId="10" fillId="3" borderId="8" xfId="1" applyNumberFormat="1" applyFont="1" applyFill="1" applyBorder="1" applyAlignment="1" applyProtection="1">
      <alignment horizontal="right"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BFE2A8"/>
      <color rgb="FFD9F2EC"/>
      <color rgb="FF549E39"/>
      <color rgb="FFE2F7FE"/>
      <color rgb="FFCBE9C1"/>
      <color rgb="FFADDC9C"/>
      <color rgb="FFD3F3FD"/>
      <color rgb="FF74D9F8"/>
      <color rgb="FF03EBB9"/>
      <color rgb="FF0296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80" zoomScaleNormal="80" workbookViewId="0">
      <selection activeCell="B38" sqref="B38"/>
    </sheetView>
  </sheetViews>
  <sheetFormatPr baseColWidth="10" defaultColWidth="9.140625" defaultRowHeight="15" x14ac:dyDescent="0.25"/>
  <cols>
    <col min="1" max="1" width="43.85546875" style="1" customWidth="1"/>
    <col min="2" max="2" width="30.7109375" style="1" customWidth="1"/>
    <col min="3" max="3" width="30.7109375" style="2" customWidth="1"/>
    <col min="4" max="4" width="15.7109375" style="1" customWidth="1"/>
    <col min="5" max="15" width="30.7109375" style="1" customWidth="1"/>
    <col min="16" max="16384" width="9.140625" style="1"/>
  </cols>
  <sheetData>
    <row r="1" spans="1:8" ht="15.75" thickBot="1" x14ac:dyDescent="0.3"/>
    <row r="2" spans="1:8" ht="21" x14ac:dyDescent="0.25">
      <c r="A2" s="55" t="s">
        <v>158</v>
      </c>
      <c r="B2" s="4"/>
      <c r="E2" s="3" t="s">
        <v>6</v>
      </c>
    </row>
    <row r="3" spans="1:8" x14ac:dyDescent="0.25">
      <c r="E3" s="65" t="s">
        <v>7</v>
      </c>
    </row>
    <row r="4" spans="1:8" ht="15.75" thickBot="1" x14ac:dyDescent="0.3">
      <c r="A4" s="58" t="s">
        <v>0</v>
      </c>
      <c r="B4" s="56"/>
      <c r="C4" s="60">
        <f>SUM(C23:C28)</f>
        <v>0</v>
      </c>
      <c r="E4" s="61" t="s">
        <v>8</v>
      </c>
    </row>
    <row r="5" spans="1:8" x14ac:dyDescent="0.25">
      <c r="A5" s="57" t="s">
        <v>13</v>
      </c>
      <c r="B5" s="5"/>
    </row>
    <row r="6" spans="1:8" ht="15.75" thickBot="1" x14ac:dyDescent="0.3">
      <c r="A6" s="5"/>
      <c r="B6" s="5"/>
    </row>
    <row r="7" spans="1:8" x14ac:dyDescent="0.25">
      <c r="A7" s="34"/>
      <c r="B7" s="25" t="s">
        <v>10</v>
      </c>
      <c r="C7" s="26" t="s">
        <v>9</v>
      </c>
    </row>
    <row r="8" spans="1:8" x14ac:dyDescent="0.25">
      <c r="A8" s="36" t="s">
        <v>120</v>
      </c>
      <c r="B8" s="66"/>
      <c r="C8" s="67">
        <v>0</v>
      </c>
    </row>
    <row r="9" spans="1:8" ht="30.75" customHeight="1" x14ac:dyDescent="0.25">
      <c r="A9" s="46" t="s">
        <v>124</v>
      </c>
      <c r="B9" s="66"/>
      <c r="C9" s="68"/>
      <c r="E9" s="59" t="s">
        <v>20</v>
      </c>
      <c r="F9" s="59"/>
      <c r="G9" s="59"/>
      <c r="H9" s="59"/>
    </row>
    <row r="10" spans="1:8" x14ac:dyDescent="0.25">
      <c r="A10" s="47"/>
      <c r="B10" s="69"/>
      <c r="C10" s="67"/>
      <c r="E10" s="57" t="s">
        <v>160</v>
      </c>
    </row>
    <row r="11" spans="1:8" ht="15.75" thickBot="1" x14ac:dyDescent="0.3">
      <c r="A11" s="48"/>
      <c r="B11" s="70"/>
      <c r="C11" s="71"/>
    </row>
    <row r="12" spans="1:8" ht="30" x14ac:dyDescent="0.25">
      <c r="A12" s="46" t="s">
        <v>150</v>
      </c>
      <c r="B12" s="66"/>
      <c r="C12" s="68"/>
      <c r="E12" s="23" t="s">
        <v>19</v>
      </c>
      <c r="F12" s="24" t="s">
        <v>9</v>
      </c>
      <c r="G12" s="25" t="s">
        <v>14</v>
      </c>
      <c r="H12" s="26" t="s">
        <v>9</v>
      </c>
    </row>
    <row r="13" spans="1:8" x14ac:dyDescent="0.25">
      <c r="A13" s="47"/>
      <c r="B13" s="69"/>
      <c r="C13" s="67"/>
      <c r="E13" s="35" t="s">
        <v>120</v>
      </c>
      <c r="F13" s="62">
        <f>C8</f>
        <v>0</v>
      </c>
      <c r="G13" s="10" t="s">
        <v>11</v>
      </c>
      <c r="H13" s="30"/>
    </row>
    <row r="14" spans="1:8" ht="14.45" customHeight="1" x14ac:dyDescent="0.25">
      <c r="A14" s="48"/>
      <c r="B14" s="70"/>
      <c r="C14" s="71"/>
      <c r="E14" s="27"/>
      <c r="F14" s="8"/>
      <c r="G14" s="1" t="s">
        <v>127</v>
      </c>
      <c r="H14" s="75"/>
    </row>
    <row r="15" spans="1:8" ht="30" x14ac:dyDescent="0.25">
      <c r="A15" s="47" t="s">
        <v>152</v>
      </c>
      <c r="B15" s="66"/>
      <c r="C15" s="68"/>
      <c r="E15" s="35" t="s">
        <v>121</v>
      </c>
      <c r="F15" s="8"/>
      <c r="G15" s="1" t="s">
        <v>128</v>
      </c>
      <c r="H15" s="75"/>
    </row>
    <row r="16" spans="1:8" x14ac:dyDescent="0.25">
      <c r="A16" s="47"/>
      <c r="B16" s="69"/>
      <c r="C16" s="67"/>
      <c r="E16" s="31" t="s">
        <v>23</v>
      </c>
      <c r="F16" s="62">
        <f>SUM(C9:C11)</f>
        <v>0</v>
      </c>
      <c r="G16" s="1" t="s">
        <v>129</v>
      </c>
      <c r="H16" s="75"/>
    </row>
    <row r="17" spans="1:10" ht="14.45" customHeight="1" x14ac:dyDescent="0.25">
      <c r="A17" s="47"/>
      <c r="B17" s="70"/>
      <c r="C17" s="71"/>
      <c r="E17" s="27"/>
      <c r="F17" s="8"/>
      <c r="H17" s="29"/>
    </row>
    <row r="18" spans="1:10" ht="30" x14ac:dyDescent="0.25">
      <c r="A18" s="46" t="s">
        <v>151</v>
      </c>
      <c r="B18" s="66"/>
      <c r="C18" s="68"/>
      <c r="E18" s="31" t="s">
        <v>150</v>
      </c>
      <c r="F18" s="62">
        <f>SUM(C12:C14)</f>
        <v>0</v>
      </c>
      <c r="H18" s="29"/>
    </row>
    <row r="19" spans="1:10" ht="15" customHeight="1" x14ac:dyDescent="0.25">
      <c r="A19" s="48"/>
      <c r="B19" s="70"/>
      <c r="C19" s="71"/>
      <c r="E19" s="27"/>
      <c r="F19" s="8"/>
      <c r="G19" s="10" t="s">
        <v>130</v>
      </c>
      <c r="H19" s="29"/>
    </row>
    <row r="20" spans="1:10" ht="14.45" customHeight="1" x14ac:dyDescent="0.25">
      <c r="A20" s="51" t="s">
        <v>126</v>
      </c>
      <c r="B20" s="66"/>
      <c r="C20" s="68"/>
      <c r="E20" s="27" t="s">
        <v>4</v>
      </c>
      <c r="F20" s="62">
        <f>SUM(C15:C17)</f>
        <v>0</v>
      </c>
      <c r="G20" s="76" t="s">
        <v>15</v>
      </c>
      <c r="H20" s="75"/>
    </row>
    <row r="21" spans="1:10" x14ac:dyDescent="0.25">
      <c r="A21" s="49"/>
      <c r="B21" s="69"/>
      <c r="C21" s="67"/>
      <c r="E21" s="27"/>
      <c r="F21" s="8"/>
      <c r="G21" s="76" t="s">
        <v>15</v>
      </c>
      <c r="H21" s="75"/>
    </row>
    <row r="22" spans="1:10" x14ac:dyDescent="0.25">
      <c r="A22" s="50"/>
      <c r="B22" s="70"/>
      <c r="C22" s="71"/>
      <c r="E22" s="35" t="s">
        <v>122</v>
      </c>
      <c r="F22" s="8"/>
      <c r="H22" s="29"/>
    </row>
    <row r="23" spans="1:10" ht="30" x14ac:dyDescent="0.25">
      <c r="A23" s="49" t="s">
        <v>3</v>
      </c>
      <c r="B23" s="66"/>
      <c r="C23" s="68"/>
      <c r="E23" s="31" t="s">
        <v>151</v>
      </c>
      <c r="F23" s="62">
        <f>SUM(C18:C19)</f>
        <v>0</v>
      </c>
      <c r="G23" s="1" t="s">
        <v>12</v>
      </c>
      <c r="H23" s="75"/>
    </row>
    <row r="24" spans="1:10" x14ac:dyDescent="0.25">
      <c r="A24" s="49"/>
      <c r="B24" s="69"/>
      <c r="C24" s="67"/>
      <c r="E24" s="27"/>
      <c r="F24" s="8"/>
      <c r="H24" s="29"/>
    </row>
    <row r="25" spans="1:10" ht="30" x14ac:dyDescent="0.25">
      <c r="A25" s="50"/>
      <c r="B25" s="70"/>
      <c r="C25" s="71"/>
      <c r="E25" s="31" t="s">
        <v>125</v>
      </c>
      <c r="F25" s="62">
        <f>SUM(C20:C22)</f>
        <v>0</v>
      </c>
      <c r="G25" s="9" t="s">
        <v>159</v>
      </c>
      <c r="H25" s="75"/>
    </row>
    <row r="26" spans="1:10" x14ac:dyDescent="0.25">
      <c r="A26" s="51" t="s">
        <v>5</v>
      </c>
      <c r="B26" s="66"/>
      <c r="C26" s="68"/>
      <c r="E26" s="27"/>
      <c r="F26" s="8"/>
      <c r="H26" s="29"/>
    </row>
    <row r="27" spans="1:10" x14ac:dyDescent="0.25">
      <c r="A27" s="49"/>
      <c r="B27" s="69"/>
      <c r="C27" s="67"/>
      <c r="E27" s="27"/>
      <c r="F27" s="8"/>
      <c r="G27" s="1" t="s">
        <v>16</v>
      </c>
      <c r="H27" s="29"/>
      <c r="J27" s="45"/>
    </row>
    <row r="28" spans="1:10" ht="15.75" thickBot="1" x14ac:dyDescent="0.3">
      <c r="A28" s="52"/>
      <c r="B28" s="72"/>
      <c r="C28" s="73"/>
      <c r="E28" s="27"/>
      <c r="F28" s="28"/>
      <c r="G28" s="76" t="s">
        <v>157</v>
      </c>
      <c r="H28" s="75"/>
    </row>
    <row r="29" spans="1:10" x14ac:dyDescent="0.25">
      <c r="E29" s="27" t="s">
        <v>3</v>
      </c>
      <c r="F29" s="62">
        <f>SUM(C23:C25)</f>
        <v>0</v>
      </c>
      <c r="G29" s="76" t="s">
        <v>131</v>
      </c>
      <c r="H29" s="75"/>
    </row>
    <row r="30" spans="1:10" x14ac:dyDescent="0.25">
      <c r="A30" s="58" t="s">
        <v>21</v>
      </c>
      <c r="B30" s="56"/>
      <c r="C30" s="74"/>
      <c r="E30" s="27"/>
      <c r="F30" s="8"/>
      <c r="H30" s="29"/>
    </row>
    <row r="31" spans="1:10" ht="15" customHeight="1" x14ac:dyDescent="0.25">
      <c r="A31" s="57" t="s">
        <v>24</v>
      </c>
      <c r="B31" s="57"/>
      <c r="C31" s="57"/>
      <c r="E31" s="27"/>
      <c r="F31" s="8"/>
      <c r="H31" s="29"/>
    </row>
    <row r="32" spans="1:10" x14ac:dyDescent="0.25">
      <c r="A32" s="57"/>
      <c r="B32" s="57"/>
      <c r="C32" s="57"/>
      <c r="E32" s="27" t="s">
        <v>5</v>
      </c>
      <c r="F32" s="62">
        <f>SUM(C27:C29)</f>
        <v>0</v>
      </c>
      <c r="H32" s="29"/>
    </row>
    <row r="33" spans="5:8" x14ac:dyDescent="0.25">
      <c r="E33" s="27"/>
      <c r="F33" s="8"/>
      <c r="G33" s="1" t="s">
        <v>5</v>
      </c>
      <c r="H33" s="29"/>
    </row>
    <row r="34" spans="5:8" x14ac:dyDescent="0.25">
      <c r="E34" s="27"/>
      <c r="F34" s="8"/>
      <c r="G34" s="76" t="s">
        <v>17</v>
      </c>
      <c r="H34" s="75"/>
    </row>
    <row r="35" spans="5:8" ht="20.100000000000001" customHeight="1" x14ac:dyDescent="0.25">
      <c r="E35" s="35" t="s">
        <v>22</v>
      </c>
      <c r="F35" s="62">
        <f>C30</f>
        <v>0</v>
      </c>
      <c r="G35" s="76" t="s">
        <v>17</v>
      </c>
      <c r="H35" s="75"/>
    </row>
    <row r="36" spans="5:8" x14ac:dyDescent="0.25">
      <c r="E36" s="27"/>
      <c r="F36" s="8"/>
      <c r="H36" s="29"/>
    </row>
    <row r="37" spans="5:8" ht="15.75" thickBot="1" x14ac:dyDescent="0.3">
      <c r="E37" s="32" t="s">
        <v>70</v>
      </c>
      <c r="F37" s="63">
        <f>SUM(F13:F35)</f>
        <v>0</v>
      </c>
      <c r="G37" s="33" t="s">
        <v>18</v>
      </c>
      <c r="H37" s="64">
        <f>SUM(H13:H36)</f>
        <v>0</v>
      </c>
    </row>
  </sheetData>
  <mergeCells count="1">
    <mergeCell ref="E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selection activeCell="F19" sqref="F19"/>
    </sheetView>
  </sheetViews>
  <sheetFormatPr baseColWidth="10" defaultColWidth="9.140625" defaultRowHeight="15" x14ac:dyDescent="0.25"/>
  <cols>
    <col min="1" max="1" width="43.85546875" style="1" customWidth="1"/>
    <col min="2" max="2" width="30.7109375" style="1" customWidth="1"/>
    <col min="3" max="3" width="30.7109375" style="2" customWidth="1"/>
    <col min="4" max="15" width="30.7109375" style="1" customWidth="1"/>
    <col min="16" max="16384" width="9.140625" style="1"/>
  </cols>
  <sheetData>
    <row r="1" spans="1:8" ht="15.75" thickBot="1" x14ac:dyDescent="0.3"/>
    <row r="2" spans="1:8" ht="21" x14ac:dyDescent="0.25">
      <c r="A2" s="55" t="s">
        <v>158</v>
      </c>
      <c r="B2" s="4"/>
      <c r="E2" s="3" t="s">
        <v>6</v>
      </c>
    </row>
    <row r="3" spans="1:8" x14ac:dyDescent="0.25">
      <c r="A3" s="5"/>
      <c r="E3" s="65" t="s">
        <v>7</v>
      </c>
    </row>
    <row r="4" spans="1:8" ht="15.75" thickBot="1" x14ac:dyDescent="0.3">
      <c r="E4" s="61" t="s">
        <v>8</v>
      </c>
    </row>
    <row r="5" spans="1:8" x14ac:dyDescent="0.25">
      <c r="A5" s="58" t="s">
        <v>1</v>
      </c>
      <c r="B5" s="58"/>
      <c r="C5" s="58"/>
      <c r="D5" s="58"/>
    </row>
    <row r="7" spans="1:8" x14ac:dyDescent="0.25">
      <c r="A7" s="10" t="s">
        <v>30</v>
      </c>
      <c r="B7" s="77"/>
      <c r="C7" s="77"/>
      <c r="D7" s="77"/>
    </row>
    <row r="8" spans="1:8" x14ac:dyDescent="0.25">
      <c r="A8" s="6"/>
      <c r="B8" s="6"/>
      <c r="C8" s="11"/>
      <c r="D8" s="6"/>
    </row>
    <row r="9" spans="1:8" x14ac:dyDescent="0.25">
      <c r="A9" s="54" t="s">
        <v>31</v>
      </c>
      <c r="B9" s="54"/>
      <c r="C9" s="54"/>
      <c r="D9" s="54"/>
    </row>
    <row r="10" spans="1:8" ht="20.100000000000001" customHeight="1" x14ac:dyDescent="0.25">
      <c r="A10" s="12" t="s">
        <v>67</v>
      </c>
      <c r="B10" s="78"/>
      <c r="C10" s="78">
        <v>0</v>
      </c>
      <c r="D10" s="78">
        <v>0</v>
      </c>
      <c r="E10" s="44"/>
      <c r="F10" s="44"/>
      <c r="G10" s="44"/>
      <c r="H10" s="44"/>
    </row>
    <row r="11" spans="1:8" x14ac:dyDescent="0.25">
      <c r="A11" s="12" t="s">
        <v>32</v>
      </c>
      <c r="B11" s="78"/>
      <c r="C11" s="78"/>
      <c r="D11" s="78"/>
    </row>
    <row r="12" spans="1:8" x14ac:dyDescent="0.25">
      <c r="A12" s="12" t="s">
        <v>133</v>
      </c>
      <c r="B12" s="78"/>
      <c r="C12" s="78"/>
      <c r="D12" s="78"/>
      <c r="F12" s="43"/>
      <c r="G12" s="43"/>
    </row>
    <row r="13" spans="1:8" x14ac:dyDescent="0.25">
      <c r="A13" s="10" t="s">
        <v>33</v>
      </c>
      <c r="B13" s="60">
        <f>SUM(B10:B12)</f>
        <v>0</v>
      </c>
      <c r="C13" s="60">
        <f>SUM(C10:C12)</f>
        <v>0</v>
      </c>
      <c r="D13" s="60">
        <f>SUM(D10:D12)</f>
        <v>0</v>
      </c>
      <c r="F13" s="43"/>
      <c r="G13" s="43"/>
    </row>
    <row r="14" spans="1:8" ht="15" customHeight="1" x14ac:dyDescent="0.25">
      <c r="A14" s="12" t="s">
        <v>34</v>
      </c>
      <c r="B14" s="78">
        <v>0</v>
      </c>
      <c r="C14" s="78">
        <v>0</v>
      </c>
      <c r="D14" s="78">
        <v>0</v>
      </c>
      <c r="F14" s="43"/>
      <c r="G14" s="43"/>
      <c r="H14" s="43"/>
    </row>
    <row r="15" spans="1:8" x14ac:dyDescent="0.25">
      <c r="A15" s="12" t="s">
        <v>35</v>
      </c>
      <c r="B15" s="78">
        <v>0</v>
      </c>
      <c r="C15" s="78">
        <v>0</v>
      </c>
      <c r="D15" s="78">
        <v>0</v>
      </c>
      <c r="H15" s="43"/>
    </row>
    <row r="16" spans="1:8" x14ac:dyDescent="0.25">
      <c r="A16" s="12" t="s">
        <v>36</v>
      </c>
      <c r="B16" s="78">
        <v>0</v>
      </c>
      <c r="C16" s="78">
        <v>0</v>
      </c>
      <c r="D16" s="78">
        <v>0</v>
      </c>
      <c r="H16" s="43"/>
    </row>
    <row r="17" spans="1:8" x14ac:dyDescent="0.25">
      <c r="A17" s="12" t="s">
        <v>37</v>
      </c>
      <c r="B17" s="78"/>
      <c r="C17" s="78"/>
      <c r="D17" s="78"/>
      <c r="F17" s="43"/>
      <c r="G17" s="43"/>
      <c r="H17" s="43"/>
    </row>
    <row r="18" spans="1:8" x14ac:dyDescent="0.25">
      <c r="A18" s="12" t="s">
        <v>38</v>
      </c>
      <c r="B18" s="78"/>
      <c r="C18" s="78"/>
      <c r="D18" s="78"/>
      <c r="F18" s="43"/>
      <c r="G18" s="43"/>
      <c r="H18" s="43"/>
    </row>
    <row r="19" spans="1:8" x14ac:dyDescent="0.25">
      <c r="A19" s="10" t="s">
        <v>88</v>
      </c>
      <c r="B19" s="60">
        <f>SUM(B13:B18)</f>
        <v>0</v>
      </c>
      <c r="C19" s="60">
        <f>SUM(C13:C18)</f>
        <v>0</v>
      </c>
      <c r="D19" s="60">
        <f>SUM(D13:D18)</f>
        <v>0</v>
      </c>
    </row>
    <row r="20" spans="1:8" x14ac:dyDescent="0.25">
      <c r="A20" s="53" t="s">
        <v>39</v>
      </c>
      <c r="B20" s="53"/>
      <c r="C20" s="53"/>
      <c r="D20" s="53"/>
    </row>
    <row r="21" spans="1:8" x14ac:dyDescent="0.25">
      <c r="A21" s="9" t="s">
        <v>40</v>
      </c>
      <c r="B21" s="78">
        <v>0</v>
      </c>
      <c r="C21" s="78">
        <v>0</v>
      </c>
      <c r="D21" s="78">
        <v>0</v>
      </c>
    </row>
    <row r="22" spans="1:8" x14ac:dyDescent="0.25">
      <c r="A22" s="9" t="s">
        <v>41</v>
      </c>
      <c r="B22" s="78">
        <v>0</v>
      </c>
      <c r="C22" s="78">
        <v>0</v>
      </c>
      <c r="D22" s="78">
        <v>0</v>
      </c>
    </row>
    <row r="23" spans="1:8" ht="30" x14ac:dyDescent="0.25">
      <c r="A23" s="9" t="s">
        <v>42</v>
      </c>
      <c r="B23" s="78"/>
      <c r="C23" s="78"/>
      <c r="D23" s="78"/>
    </row>
    <row r="24" spans="1:8" ht="30" x14ac:dyDescent="0.25">
      <c r="A24" s="9" t="s">
        <v>43</v>
      </c>
      <c r="B24" s="78"/>
      <c r="C24" s="78"/>
      <c r="D24" s="78"/>
    </row>
    <row r="25" spans="1:8" x14ac:dyDescent="0.25">
      <c r="A25" s="9" t="s">
        <v>153</v>
      </c>
      <c r="B25" s="78"/>
      <c r="C25" s="78"/>
      <c r="D25" s="78"/>
    </row>
    <row r="26" spans="1:8" x14ac:dyDescent="0.25">
      <c r="A26" s="9" t="s">
        <v>71</v>
      </c>
      <c r="B26" s="78"/>
      <c r="C26" s="78"/>
      <c r="D26" s="78"/>
    </row>
    <row r="27" spans="1:8" x14ac:dyDescent="0.25">
      <c r="A27" s="9" t="s">
        <v>72</v>
      </c>
      <c r="B27" s="78"/>
      <c r="C27" s="78"/>
      <c r="D27" s="78"/>
    </row>
    <row r="28" spans="1:8" x14ac:dyDescent="0.25">
      <c r="A28" s="9" t="s">
        <v>73</v>
      </c>
      <c r="B28" s="78"/>
      <c r="C28" s="78"/>
      <c r="D28" s="78"/>
    </row>
    <row r="29" spans="1:8" x14ac:dyDescent="0.25">
      <c r="A29" s="9" t="s">
        <v>75</v>
      </c>
      <c r="B29" s="78"/>
      <c r="C29" s="78"/>
      <c r="D29" s="78"/>
    </row>
    <row r="30" spans="1:8" x14ac:dyDescent="0.25">
      <c r="A30" s="9" t="s">
        <v>76</v>
      </c>
      <c r="B30" s="78"/>
      <c r="C30" s="78"/>
      <c r="D30" s="78"/>
    </row>
    <row r="31" spans="1:8" x14ac:dyDescent="0.25">
      <c r="A31" s="9" t="s">
        <v>77</v>
      </c>
      <c r="B31" s="78"/>
      <c r="C31" s="78"/>
      <c r="D31" s="78"/>
    </row>
    <row r="32" spans="1:8" x14ac:dyDescent="0.25">
      <c r="A32" s="9" t="s">
        <v>78</v>
      </c>
      <c r="B32" s="78"/>
      <c r="C32" s="78"/>
      <c r="D32" s="78"/>
    </row>
    <row r="33" spans="1:4" x14ac:dyDescent="0.25">
      <c r="A33" s="9" t="s">
        <v>79</v>
      </c>
      <c r="B33" s="78"/>
      <c r="C33" s="78"/>
      <c r="D33" s="78"/>
    </row>
    <row r="34" spans="1:4" x14ac:dyDescent="0.25">
      <c r="A34" s="9" t="s">
        <v>80</v>
      </c>
      <c r="B34" s="78"/>
      <c r="C34" s="78"/>
      <c r="D34" s="78"/>
    </row>
    <row r="35" spans="1:4" x14ac:dyDescent="0.25">
      <c r="A35" s="9" t="s">
        <v>26</v>
      </c>
      <c r="B35" s="78"/>
      <c r="C35" s="78"/>
      <c r="D35" s="78"/>
    </row>
    <row r="36" spans="1:4" ht="30" x14ac:dyDescent="0.25">
      <c r="A36" s="9" t="s">
        <v>74</v>
      </c>
      <c r="B36" s="78"/>
      <c r="C36" s="78"/>
      <c r="D36" s="78"/>
    </row>
    <row r="37" spans="1:4" x14ac:dyDescent="0.25">
      <c r="A37" s="9" t="s">
        <v>68</v>
      </c>
      <c r="B37" s="78"/>
      <c r="C37" s="78"/>
      <c r="D37" s="78"/>
    </row>
    <row r="38" spans="1:4" x14ac:dyDescent="0.25">
      <c r="A38" s="9" t="s">
        <v>44</v>
      </c>
      <c r="B38" s="78"/>
      <c r="C38" s="78"/>
      <c r="D38" s="78"/>
    </row>
    <row r="39" spans="1:4" x14ac:dyDescent="0.25">
      <c r="A39" s="9" t="s">
        <v>123</v>
      </c>
      <c r="B39" s="78"/>
      <c r="C39" s="78"/>
      <c r="D39" s="78"/>
    </row>
    <row r="40" spans="1:4" x14ac:dyDescent="0.25">
      <c r="A40" s="9" t="s">
        <v>69</v>
      </c>
      <c r="B40" s="78"/>
      <c r="C40" s="78"/>
      <c r="D40" s="78"/>
    </row>
    <row r="41" spans="1:4" x14ac:dyDescent="0.25">
      <c r="A41" s="9" t="s">
        <v>81</v>
      </c>
      <c r="B41" s="78"/>
      <c r="C41" s="78"/>
      <c r="D41" s="78"/>
    </row>
    <row r="42" spans="1:4" x14ac:dyDescent="0.25">
      <c r="A42" s="9" t="s">
        <v>132</v>
      </c>
      <c r="B42" s="78"/>
      <c r="C42" s="78"/>
      <c r="D42" s="78"/>
    </row>
    <row r="43" spans="1:4" x14ac:dyDescent="0.25">
      <c r="A43" s="9" t="s">
        <v>45</v>
      </c>
      <c r="B43" s="78"/>
      <c r="C43" s="78"/>
      <c r="D43" s="78"/>
    </row>
    <row r="44" spans="1:4" x14ac:dyDescent="0.25">
      <c r="A44" s="7" t="s">
        <v>82</v>
      </c>
      <c r="B44" s="79">
        <f>SUM(B21:B43)</f>
        <v>0</v>
      </c>
      <c r="C44" s="79">
        <f>SUM(C21:C43)</f>
        <v>0</v>
      </c>
      <c r="D44" s="79">
        <f>SUM(D21:D43)</f>
        <v>0</v>
      </c>
    </row>
    <row r="45" spans="1:4" x14ac:dyDescent="0.25">
      <c r="A45" s="81" t="s">
        <v>83</v>
      </c>
      <c r="B45" s="80">
        <f>B19-B44</f>
        <v>0</v>
      </c>
      <c r="C45" s="80">
        <f>C19-C44</f>
        <v>0</v>
      </c>
      <c r="D45" s="80">
        <f>D19-D44</f>
        <v>0</v>
      </c>
    </row>
    <row r="46" spans="1:4" x14ac:dyDescent="0.25">
      <c r="A46" s="53" t="s">
        <v>46</v>
      </c>
      <c r="B46" s="53"/>
      <c r="C46" s="53"/>
      <c r="D46" s="53"/>
    </row>
    <row r="47" spans="1:4" x14ac:dyDescent="0.25">
      <c r="A47" s="1" t="s">
        <v>47</v>
      </c>
      <c r="B47" s="78"/>
      <c r="C47" s="78"/>
      <c r="D47" s="78"/>
    </row>
    <row r="48" spans="1:4" x14ac:dyDescent="0.25">
      <c r="A48" s="1" t="s">
        <v>48</v>
      </c>
      <c r="B48" s="78"/>
      <c r="C48" s="78"/>
      <c r="D48" s="78"/>
    </row>
    <row r="49" spans="1:4" x14ac:dyDescent="0.25">
      <c r="A49" s="1" t="s">
        <v>49</v>
      </c>
      <c r="B49" s="78"/>
      <c r="C49" s="78"/>
      <c r="D49" s="78"/>
    </row>
    <row r="50" spans="1:4" x14ac:dyDescent="0.25">
      <c r="A50" s="1" t="s">
        <v>50</v>
      </c>
      <c r="B50" s="78"/>
      <c r="C50" s="78"/>
      <c r="D50" s="78"/>
    </row>
    <row r="51" spans="1:4" x14ac:dyDescent="0.25">
      <c r="A51" s="1" t="s">
        <v>51</v>
      </c>
      <c r="B51" s="78"/>
      <c r="C51" s="78"/>
      <c r="D51" s="78"/>
    </row>
    <row r="52" spans="1:4" x14ac:dyDescent="0.25">
      <c r="A52" s="1" t="s">
        <v>52</v>
      </c>
      <c r="B52" s="78"/>
      <c r="C52" s="78"/>
      <c r="D52" s="78"/>
    </row>
    <row r="53" spans="1:4" x14ac:dyDescent="0.25">
      <c r="A53" s="7" t="s">
        <v>84</v>
      </c>
      <c r="B53" s="79">
        <f>SUM(B47:B52)</f>
        <v>0</v>
      </c>
      <c r="C53" s="79">
        <f>SUM(C47:C52)</f>
        <v>0</v>
      </c>
      <c r="D53" s="79">
        <f>SUM(D47:D52)</f>
        <v>0</v>
      </c>
    </row>
    <row r="54" spans="1:4" x14ac:dyDescent="0.25">
      <c r="A54" s="53" t="s">
        <v>53</v>
      </c>
      <c r="B54" s="53"/>
      <c r="C54" s="53"/>
      <c r="D54" s="53"/>
    </row>
    <row r="55" spans="1:4" x14ac:dyDescent="0.25">
      <c r="A55" s="1" t="s">
        <v>54</v>
      </c>
      <c r="B55" s="78"/>
      <c r="C55" s="78"/>
      <c r="D55" s="78"/>
    </row>
    <row r="56" spans="1:4" x14ac:dyDescent="0.25">
      <c r="A56" s="1" t="s">
        <v>55</v>
      </c>
      <c r="B56" s="78"/>
      <c r="C56" s="78"/>
      <c r="D56" s="78"/>
    </row>
    <row r="57" spans="1:4" x14ac:dyDescent="0.25">
      <c r="A57" s="1" t="s">
        <v>56</v>
      </c>
      <c r="B57" s="78"/>
      <c r="C57" s="78"/>
      <c r="D57" s="78"/>
    </row>
    <row r="58" spans="1:4" x14ac:dyDescent="0.25">
      <c r="A58" s="1" t="s">
        <v>57</v>
      </c>
      <c r="B58" s="78"/>
      <c r="C58" s="78"/>
      <c r="D58" s="78"/>
    </row>
    <row r="59" spans="1:4" x14ac:dyDescent="0.25">
      <c r="A59" s="10" t="s">
        <v>85</v>
      </c>
      <c r="B59" s="79">
        <f>SUM(B55:B58)</f>
        <v>0</v>
      </c>
      <c r="C59" s="79">
        <f>SUM(C55:C58)</f>
        <v>0</v>
      </c>
      <c r="D59" s="79">
        <f>SUM(D55:D58)</f>
        <v>0</v>
      </c>
    </row>
    <row r="60" spans="1:4" x14ac:dyDescent="0.25">
      <c r="A60" s="81" t="s">
        <v>86</v>
      </c>
      <c r="B60" s="80">
        <f>B53-B59</f>
        <v>0</v>
      </c>
      <c r="C60" s="80">
        <f>C53-C59</f>
        <v>0</v>
      </c>
      <c r="D60" s="80">
        <f>D53-D59</f>
        <v>0</v>
      </c>
    </row>
    <row r="61" spans="1:4" x14ac:dyDescent="0.25">
      <c r="A61" s="81" t="s">
        <v>87</v>
      </c>
      <c r="B61" s="80">
        <f>B45+B60</f>
        <v>0</v>
      </c>
      <c r="C61" s="80">
        <f>C45+C60</f>
        <v>0</v>
      </c>
      <c r="D61" s="80">
        <f>D45+D60</f>
        <v>0</v>
      </c>
    </row>
    <row r="62" spans="1:4" x14ac:dyDescent="0.25">
      <c r="A62" s="53" t="s">
        <v>58</v>
      </c>
      <c r="B62" s="53"/>
      <c r="C62" s="53"/>
      <c r="D62" s="53"/>
    </row>
    <row r="63" spans="1:4" x14ac:dyDescent="0.25">
      <c r="A63" s="1" t="s">
        <v>59</v>
      </c>
      <c r="B63" s="78"/>
      <c r="C63" s="78"/>
      <c r="D63" s="78"/>
    </row>
    <row r="64" spans="1:4" x14ac:dyDescent="0.25">
      <c r="A64" s="1" t="s">
        <v>60</v>
      </c>
      <c r="B64" s="78"/>
      <c r="C64" s="78"/>
      <c r="D64" s="78"/>
    </row>
    <row r="65" spans="1:4" x14ac:dyDescent="0.25">
      <c r="A65" s="1" t="s">
        <v>61</v>
      </c>
      <c r="B65" s="78"/>
      <c r="C65" s="78"/>
      <c r="D65" s="78"/>
    </row>
    <row r="66" spans="1:4" x14ac:dyDescent="0.25">
      <c r="A66" s="10" t="s">
        <v>89</v>
      </c>
      <c r="B66" s="79">
        <f>SUM(B63:B65)</f>
        <v>0</v>
      </c>
      <c r="C66" s="79">
        <f>SUM(C63:C65)</f>
        <v>0</v>
      </c>
      <c r="D66" s="79">
        <f>SUM(D63:D65)</f>
        <v>0</v>
      </c>
    </row>
    <row r="67" spans="1:4" x14ac:dyDescent="0.25">
      <c r="A67" s="53" t="s">
        <v>62</v>
      </c>
      <c r="B67" s="53"/>
      <c r="C67" s="53"/>
      <c r="D67" s="53"/>
    </row>
    <row r="68" spans="1:4" x14ac:dyDescent="0.25">
      <c r="A68" s="1" t="s">
        <v>63</v>
      </c>
      <c r="B68" s="78"/>
      <c r="C68" s="78"/>
      <c r="D68" s="78"/>
    </row>
    <row r="69" spans="1:4" x14ac:dyDescent="0.25">
      <c r="A69" s="1" t="s">
        <v>64</v>
      </c>
      <c r="B69" s="78"/>
      <c r="C69" s="78"/>
      <c r="D69" s="78"/>
    </row>
    <row r="70" spans="1:4" x14ac:dyDescent="0.25">
      <c r="A70" s="1" t="s">
        <v>65</v>
      </c>
      <c r="B70" s="78"/>
      <c r="C70" s="78"/>
      <c r="D70" s="78"/>
    </row>
    <row r="71" spans="1:4" x14ac:dyDescent="0.25">
      <c r="A71" s="7" t="s">
        <v>90</v>
      </c>
      <c r="B71" s="79">
        <f>SUM(B68:B70)</f>
        <v>0</v>
      </c>
      <c r="C71" s="79">
        <f>SUM(C68:C70)</f>
        <v>0</v>
      </c>
      <c r="D71" s="79">
        <f>SUM(D68:D70)</f>
        <v>0</v>
      </c>
    </row>
    <row r="72" spans="1:4" x14ac:dyDescent="0.25">
      <c r="A72" s="81" t="s">
        <v>91</v>
      </c>
      <c r="B72" s="80">
        <f>B66-B71</f>
        <v>0</v>
      </c>
      <c r="C72" s="80">
        <f>C66-C71</f>
        <v>0</v>
      </c>
      <c r="D72" s="80">
        <f>D66-D71</f>
        <v>0</v>
      </c>
    </row>
    <row r="73" spans="1:4" x14ac:dyDescent="0.25">
      <c r="A73" s="1" t="s">
        <v>92</v>
      </c>
      <c r="B73" s="78"/>
      <c r="C73" s="78"/>
      <c r="D73" s="78"/>
    </row>
    <row r="74" spans="1:4" x14ac:dyDescent="0.25">
      <c r="A74" s="1" t="s">
        <v>93</v>
      </c>
      <c r="B74" s="78"/>
      <c r="C74" s="78"/>
      <c r="D74" s="78"/>
    </row>
    <row r="75" spans="1:4" x14ac:dyDescent="0.25">
      <c r="A75" s="81" t="s">
        <v>94</v>
      </c>
      <c r="B75" s="80">
        <f>B19+B53+B66</f>
        <v>0</v>
      </c>
      <c r="C75" s="80">
        <f>C19+C53+C66</f>
        <v>0</v>
      </c>
      <c r="D75" s="80">
        <f>D19+D53+D66</f>
        <v>0</v>
      </c>
    </row>
    <row r="76" spans="1:4" x14ac:dyDescent="0.25">
      <c r="A76" s="81" t="s">
        <v>95</v>
      </c>
      <c r="B76" s="80">
        <f>B44+B59+B71+B73+B74</f>
        <v>0</v>
      </c>
      <c r="C76" s="80">
        <f>C44+C59+C71+C73+C74</f>
        <v>0</v>
      </c>
      <c r="D76" s="80">
        <f>D44+D59+D71+D73+D74</f>
        <v>0</v>
      </c>
    </row>
    <row r="77" spans="1:4" x14ac:dyDescent="0.25">
      <c r="A77" s="81" t="s">
        <v>66</v>
      </c>
      <c r="B77" s="80">
        <f>B75-B76</f>
        <v>0</v>
      </c>
      <c r="C77" s="80">
        <f>C75-C76</f>
        <v>0</v>
      </c>
      <c r="D77" s="80">
        <f>D75-D76</f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zoomScale="70" zoomScaleNormal="70" workbookViewId="0">
      <selection activeCell="Q27" sqref="Q27"/>
    </sheetView>
  </sheetViews>
  <sheetFormatPr baseColWidth="10" defaultColWidth="9.140625" defaultRowHeight="15" x14ac:dyDescent="0.25"/>
  <cols>
    <col min="1" max="1" width="43.85546875" style="1" customWidth="1"/>
    <col min="2" max="2" width="11.85546875" style="1" customWidth="1"/>
    <col min="3" max="3" width="11.85546875" style="2" customWidth="1"/>
    <col min="4" max="13" width="11.85546875" style="1" customWidth="1"/>
    <col min="14" max="14" width="13.42578125" style="1" customWidth="1"/>
    <col min="15" max="15" width="30.7109375" style="1" customWidth="1"/>
    <col min="16" max="16384" width="9.140625" style="1"/>
  </cols>
  <sheetData>
    <row r="1" spans="1:15" ht="15.75" thickBot="1" x14ac:dyDescent="0.3"/>
    <row r="2" spans="1:15" ht="21" x14ac:dyDescent="0.25">
      <c r="A2" s="55" t="s">
        <v>158</v>
      </c>
      <c r="B2" s="4"/>
      <c r="O2" s="3" t="s">
        <v>6</v>
      </c>
    </row>
    <row r="3" spans="1:15" x14ac:dyDescent="0.25">
      <c r="O3" s="65" t="s">
        <v>7</v>
      </c>
    </row>
    <row r="4" spans="1:15" ht="15.75" thickBot="1" x14ac:dyDescent="0.3">
      <c r="O4" s="61" t="s">
        <v>8</v>
      </c>
    </row>
    <row r="5" spans="1:15" x14ac:dyDescent="0.25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7" spans="1:15" x14ac:dyDescent="0.25">
      <c r="A7" s="13" t="s">
        <v>96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 t="s">
        <v>97</v>
      </c>
    </row>
    <row r="8" spans="1:15" x14ac:dyDescent="0.25">
      <c r="A8" s="14" t="s">
        <v>98</v>
      </c>
      <c r="B8" s="82">
        <v>0</v>
      </c>
      <c r="C8" s="97">
        <v>0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9">
        <f>SUM(B8:M8)</f>
        <v>0</v>
      </c>
    </row>
    <row r="9" spans="1:15" ht="15.75" x14ac:dyDescent="0.25">
      <c r="A9" s="22" t="s">
        <v>135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39"/>
    </row>
    <row r="10" spans="1:15" ht="20.100000000000001" customHeight="1" x14ac:dyDescent="0.25">
      <c r="A10" s="12" t="s">
        <v>67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>
        <f>SUM(B10:M10)</f>
        <v>0</v>
      </c>
    </row>
    <row r="11" spans="1:15" x14ac:dyDescent="0.25">
      <c r="A11" s="12" t="s">
        <v>32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4">
        <f>SUM(B11:M11)</f>
        <v>0</v>
      </c>
    </row>
    <row r="12" spans="1:15" x14ac:dyDescent="0.25">
      <c r="A12" s="12" t="s">
        <v>133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6">
        <f>SUM(B12:M12)</f>
        <v>0</v>
      </c>
    </row>
    <row r="13" spans="1:15" ht="15.75" thickBot="1" x14ac:dyDescent="0.3">
      <c r="A13" s="17" t="s">
        <v>134</v>
      </c>
      <c r="B13" s="100">
        <f>SUM(B10:B12)</f>
        <v>0</v>
      </c>
      <c r="C13" s="100">
        <f t="shared" ref="C13:M13" si="0">SUM(C10:C12)</f>
        <v>0</v>
      </c>
      <c r="D13" s="100">
        <f t="shared" si="0"/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1">
        <f>SUM(B13:M13)</f>
        <v>0</v>
      </c>
    </row>
    <row r="14" spans="1:15" ht="15.75" thickTop="1" x14ac:dyDescent="0.25">
      <c r="A14" s="18" t="s">
        <v>99</v>
      </c>
      <c r="B14" s="83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>
        <f t="shared" ref="N14:N20" si="1">SUM(D14:M14)+B14+C14</f>
        <v>0</v>
      </c>
    </row>
    <row r="15" spans="1:15" x14ac:dyDescent="0.25">
      <c r="A15" s="18" t="s">
        <v>100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7">
        <f t="shared" si="1"/>
        <v>0</v>
      </c>
    </row>
    <row r="16" spans="1:15" x14ac:dyDescent="0.25">
      <c r="A16" s="18" t="s">
        <v>101</v>
      </c>
      <c r="B16" s="83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>
        <f t="shared" si="1"/>
        <v>0</v>
      </c>
    </row>
    <row r="17" spans="1:14" x14ac:dyDescent="0.25">
      <c r="A17" s="18" t="s">
        <v>12</v>
      </c>
      <c r="B17" s="83"/>
      <c r="C17" s="87"/>
      <c r="D17" s="87"/>
      <c r="E17" s="87">
        <v>0</v>
      </c>
      <c r="F17" s="87"/>
      <c r="G17" s="87"/>
      <c r="H17" s="87"/>
      <c r="I17" s="87"/>
      <c r="J17" s="87"/>
      <c r="K17" s="87"/>
      <c r="L17" s="87"/>
      <c r="M17" s="87"/>
      <c r="N17" s="87">
        <f t="shared" si="1"/>
        <v>0</v>
      </c>
    </row>
    <row r="18" spans="1:14" x14ac:dyDescent="0.25">
      <c r="A18" s="16" t="s">
        <v>102</v>
      </c>
      <c r="B18" s="85">
        <v>0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>
        <f t="shared" si="1"/>
        <v>0</v>
      </c>
    </row>
    <row r="19" spans="1:14" ht="15.75" thickBot="1" x14ac:dyDescent="0.3">
      <c r="A19" s="17" t="s">
        <v>103</v>
      </c>
      <c r="B19" s="101">
        <f>SUM(B14:B18)</f>
        <v>0</v>
      </c>
      <c r="C19" s="101">
        <f t="shared" ref="C19:M19" si="2">SUM(C14:C18)</f>
        <v>0</v>
      </c>
      <c r="D19" s="101">
        <f t="shared" si="2"/>
        <v>0</v>
      </c>
      <c r="E19" s="101">
        <f t="shared" si="2"/>
        <v>0</v>
      </c>
      <c r="F19" s="101">
        <f t="shared" si="2"/>
        <v>0</v>
      </c>
      <c r="G19" s="101">
        <f t="shared" si="2"/>
        <v>0</v>
      </c>
      <c r="H19" s="101">
        <f t="shared" si="2"/>
        <v>0</v>
      </c>
      <c r="I19" s="101">
        <f t="shared" si="2"/>
        <v>0</v>
      </c>
      <c r="J19" s="101">
        <f t="shared" si="2"/>
        <v>0</v>
      </c>
      <c r="K19" s="101">
        <f t="shared" si="2"/>
        <v>0</v>
      </c>
      <c r="L19" s="101">
        <f t="shared" si="2"/>
        <v>0</v>
      </c>
      <c r="M19" s="101">
        <f t="shared" si="2"/>
        <v>0</v>
      </c>
      <c r="N19" s="101">
        <f t="shared" si="1"/>
        <v>0</v>
      </c>
    </row>
    <row r="20" spans="1:14" ht="15.75" thickTop="1" x14ac:dyDescent="0.25">
      <c r="A20" s="15" t="s">
        <v>104</v>
      </c>
      <c r="B20" s="102">
        <f>B13+B19</f>
        <v>0</v>
      </c>
      <c r="C20" s="103">
        <f t="shared" ref="C20:M20" si="3">C13+C19</f>
        <v>0</v>
      </c>
      <c r="D20" s="103">
        <f t="shared" si="3"/>
        <v>0</v>
      </c>
      <c r="E20" s="103">
        <f t="shared" si="3"/>
        <v>0</v>
      </c>
      <c r="F20" s="103">
        <f t="shared" si="3"/>
        <v>0</v>
      </c>
      <c r="G20" s="103">
        <f t="shared" si="3"/>
        <v>0</v>
      </c>
      <c r="H20" s="103">
        <f t="shared" si="3"/>
        <v>0</v>
      </c>
      <c r="I20" s="103">
        <f t="shared" si="3"/>
        <v>0</v>
      </c>
      <c r="J20" s="103">
        <f t="shared" si="3"/>
        <v>0</v>
      </c>
      <c r="K20" s="103">
        <f t="shared" si="3"/>
        <v>0</v>
      </c>
      <c r="L20" s="103">
        <f t="shared" si="3"/>
        <v>0</v>
      </c>
      <c r="M20" s="103">
        <f t="shared" si="3"/>
        <v>0</v>
      </c>
      <c r="N20" s="104">
        <f t="shared" si="1"/>
        <v>0</v>
      </c>
    </row>
    <row r="21" spans="1:14" x14ac:dyDescent="0.25">
      <c r="A21" s="19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15.75" x14ac:dyDescent="0.25">
      <c r="A22" s="22" t="s">
        <v>136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39"/>
    </row>
    <row r="23" spans="1:14" x14ac:dyDescent="0.25">
      <c r="A23" s="18" t="s">
        <v>121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>
        <f t="shared" ref="N23:N32" si="4">SUM(D23:M23)+B23+C23</f>
        <v>0</v>
      </c>
    </row>
    <row r="24" spans="1:14" x14ac:dyDescent="0.25">
      <c r="A24" s="18" t="s">
        <v>122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7">
        <f t="shared" si="4"/>
        <v>0</v>
      </c>
    </row>
    <row r="25" spans="1:14" x14ac:dyDescent="0.25">
      <c r="A25" s="18" t="s">
        <v>137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7">
        <f t="shared" si="4"/>
        <v>0</v>
      </c>
    </row>
    <row r="26" spans="1:14" ht="15.75" thickBot="1" x14ac:dyDescent="0.3">
      <c r="A26" s="20" t="s">
        <v>138</v>
      </c>
      <c r="B26" s="105">
        <f>SUM(B23:B25)</f>
        <v>0</v>
      </c>
      <c r="C26" s="105">
        <f t="shared" ref="C26:M26" si="5">SUM(C23:C25)</f>
        <v>0</v>
      </c>
      <c r="D26" s="105">
        <f t="shared" si="5"/>
        <v>0</v>
      </c>
      <c r="E26" s="105">
        <f t="shared" si="5"/>
        <v>0</v>
      </c>
      <c r="F26" s="105">
        <f t="shared" si="5"/>
        <v>0</v>
      </c>
      <c r="G26" s="105">
        <f t="shared" si="5"/>
        <v>0</v>
      </c>
      <c r="H26" s="105">
        <f t="shared" si="5"/>
        <v>0</v>
      </c>
      <c r="I26" s="105">
        <f t="shared" si="5"/>
        <v>0</v>
      </c>
      <c r="J26" s="105">
        <f t="shared" si="5"/>
        <v>0</v>
      </c>
      <c r="K26" s="105">
        <f t="shared" si="5"/>
        <v>0</v>
      </c>
      <c r="L26" s="105">
        <f t="shared" si="5"/>
        <v>0</v>
      </c>
      <c r="M26" s="105">
        <f t="shared" si="5"/>
        <v>0</v>
      </c>
      <c r="N26" s="106">
        <f t="shared" si="4"/>
        <v>0</v>
      </c>
    </row>
    <row r="27" spans="1:14" ht="15.75" thickTop="1" x14ac:dyDescent="0.25">
      <c r="A27" s="18" t="s">
        <v>155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0">
        <f t="shared" si="4"/>
        <v>0</v>
      </c>
    </row>
    <row r="28" spans="1:14" x14ac:dyDescent="0.25">
      <c r="A28" s="18" t="s">
        <v>149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92">
        <f t="shared" si="4"/>
        <v>0</v>
      </c>
    </row>
    <row r="29" spans="1:14" x14ac:dyDescent="0.25">
      <c r="A29" s="18" t="s">
        <v>25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92">
        <f t="shared" si="4"/>
        <v>0</v>
      </c>
    </row>
    <row r="30" spans="1:14" x14ac:dyDescent="0.25">
      <c r="A30" s="18" t="s">
        <v>139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92">
        <f t="shared" si="4"/>
        <v>0</v>
      </c>
    </row>
    <row r="31" spans="1:14" x14ac:dyDescent="0.25">
      <c r="A31" s="18" t="s">
        <v>105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92">
        <f t="shared" si="4"/>
        <v>0</v>
      </c>
    </row>
    <row r="32" spans="1:14" x14ac:dyDescent="0.25">
      <c r="A32" s="18" t="s">
        <v>140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92">
        <f t="shared" si="4"/>
        <v>0</v>
      </c>
    </row>
    <row r="33" spans="1:14" x14ac:dyDescent="0.25">
      <c r="A33" s="18" t="s">
        <v>106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92">
        <f>SUM(E33:M33)+B33+C33</f>
        <v>0</v>
      </c>
    </row>
    <row r="34" spans="1:14" x14ac:dyDescent="0.25">
      <c r="A34" s="18" t="s">
        <v>156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2">
        <f t="shared" ref="N34:N53" si="6">SUM(E34:M34)+B34+C34</f>
        <v>0</v>
      </c>
    </row>
    <row r="35" spans="1:14" x14ac:dyDescent="0.25">
      <c r="A35" s="18" t="s">
        <v>141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92">
        <f t="shared" si="6"/>
        <v>0</v>
      </c>
    </row>
    <row r="36" spans="1:14" x14ac:dyDescent="0.25">
      <c r="A36" s="18" t="s">
        <v>29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92">
        <f t="shared" si="6"/>
        <v>0</v>
      </c>
    </row>
    <row r="37" spans="1:14" x14ac:dyDescent="0.25">
      <c r="A37" s="18" t="s">
        <v>142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92">
        <f t="shared" si="6"/>
        <v>0</v>
      </c>
    </row>
    <row r="38" spans="1:14" x14ac:dyDescent="0.25">
      <c r="A38" s="18" t="s">
        <v>143</v>
      </c>
      <c r="B38" s="9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92">
        <f t="shared" si="6"/>
        <v>0</v>
      </c>
    </row>
    <row r="39" spans="1:14" x14ac:dyDescent="0.25">
      <c r="A39" s="18" t="s">
        <v>118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92">
        <f t="shared" si="6"/>
        <v>0</v>
      </c>
    </row>
    <row r="40" spans="1:14" x14ac:dyDescent="0.25">
      <c r="A40" s="18" t="s">
        <v>144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92">
        <f t="shared" si="6"/>
        <v>0</v>
      </c>
    </row>
    <row r="41" spans="1:14" x14ac:dyDescent="0.25">
      <c r="A41" s="18" t="s">
        <v>119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2">
        <f t="shared" si="6"/>
        <v>0</v>
      </c>
    </row>
    <row r="42" spans="1:14" x14ac:dyDescent="0.25">
      <c r="A42" s="18" t="s">
        <v>107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92">
        <f t="shared" si="6"/>
        <v>0</v>
      </c>
    </row>
    <row r="43" spans="1:14" x14ac:dyDescent="0.25">
      <c r="A43" s="18" t="s">
        <v>108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92">
        <f t="shared" si="6"/>
        <v>0</v>
      </c>
    </row>
    <row r="44" spans="1:14" x14ac:dyDescent="0.25">
      <c r="A44" s="18" t="s">
        <v>145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2">
        <f t="shared" si="6"/>
        <v>0</v>
      </c>
    </row>
    <row r="45" spans="1:14" x14ac:dyDescent="0.25">
      <c r="A45" s="18" t="s">
        <v>27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2">
        <f t="shared" si="6"/>
        <v>0</v>
      </c>
    </row>
    <row r="46" spans="1:14" x14ac:dyDescent="0.25">
      <c r="A46" s="18" t="s">
        <v>109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92">
        <f t="shared" si="6"/>
        <v>0</v>
      </c>
    </row>
    <row r="47" spans="1:14" x14ac:dyDescent="0.25">
      <c r="A47" s="18" t="s">
        <v>110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92">
        <f t="shared" si="6"/>
        <v>0</v>
      </c>
    </row>
    <row r="48" spans="1:14" x14ac:dyDescent="0.25">
      <c r="A48" s="18" t="s">
        <v>79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92">
        <f t="shared" si="6"/>
        <v>0</v>
      </c>
    </row>
    <row r="49" spans="1:14" x14ac:dyDescent="0.25">
      <c r="A49" s="18" t="s">
        <v>28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92">
        <f t="shared" si="6"/>
        <v>0</v>
      </c>
    </row>
    <row r="50" spans="1:14" x14ac:dyDescent="0.25">
      <c r="A50" s="18" t="s">
        <v>146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92">
        <f t="shared" si="6"/>
        <v>0</v>
      </c>
    </row>
    <row r="51" spans="1:14" x14ac:dyDescent="0.25">
      <c r="A51" s="18" t="s">
        <v>147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92">
        <f t="shared" si="6"/>
        <v>0</v>
      </c>
    </row>
    <row r="52" spans="1:14" x14ac:dyDescent="0.25">
      <c r="A52" s="18" t="s">
        <v>148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92">
        <f t="shared" si="6"/>
        <v>0</v>
      </c>
    </row>
    <row r="53" spans="1:14" x14ac:dyDescent="0.25">
      <c r="A53" s="18" t="s">
        <v>44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92">
        <f t="shared" si="6"/>
        <v>0</v>
      </c>
    </row>
    <row r="54" spans="1:14" x14ac:dyDescent="0.25">
      <c r="A54" s="18" t="s">
        <v>123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92">
        <f>SUM(D54:M54)+B54+C54</f>
        <v>0</v>
      </c>
    </row>
    <row r="55" spans="1:14" x14ac:dyDescent="0.25">
      <c r="A55" s="18" t="s">
        <v>154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95">
        <f>SUM(D55:M55)+B55+C55</f>
        <v>0</v>
      </c>
    </row>
    <row r="56" spans="1:14" ht="15.75" thickBot="1" x14ac:dyDescent="0.3">
      <c r="A56" s="20" t="s">
        <v>112</v>
      </c>
      <c r="B56" s="105">
        <f>SUM(B27:B55)</f>
        <v>0</v>
      </c>
      <c r="C56" s="105">
        <f t="shared" ref="C56:M56" si="7">SUM(C27:C55)</f>
        <v>0</v>
      </c>
      <c r="D56" s="105">
        <f t="shared" si="7"/>
        <v>0</v>
      </c>
      <c r="E56" s="105">
        <f t="shared" si="7"/>
        <v>0</v>
      </c>
      <c r="F56" s="105">
        <f t="shared" si="7"/>
        <v>0</v>
      </c>
      <c r="G56" s="105">
        <f t="shared" si="7"/>
        <v>0</v>
      </c>
      <c r="H56" s="105">
        <f t="shared" si="7"/>
        <v>0</v>
      </c>
      <c r="I56" s="105">
        <f t="shared" si="7"/>
        <v>0</v>
      </c>
      <c r="J56" s="105">
        <f t="shared" si="7"/>
        <v>0</v>
      </c>
      <c r="K56" s="105">
        <f t="shared" si="7"/>
        <v>0</v>
      </c>
      <c r="L56" s="105">
        <f t="shared" si="7"/>
        <v>0</v>
      </c>
      <c r="M56" s="105">
        <f t="shared" si="7"/>
        <v>0</v>
      </c>
      <c r="N56" s="106">
        <f>SUM(D56:M56)+B56+C56</f>
        <v>0</v>
      </c>
    </row>
    <row r="57" spans="1:14" ht="16.5" thickTop="1" thickBot="1" x14ac:dyDescent="0.3">
      <c r="A57" s="20" t="s">
        <v>111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>
        <f>SUM(B57:M57)</f>
        <v>0</v>
      </c>
    </row>
    <row r="58" spans="1:14" ht="15.75" thickTop="1" x14ac:dyDescent="0.25">
      <c r="A58" s="18" t="s">
        <v>53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7">
        <f>SUM(D58:M58)+B58+C58</f>
        <v>0</v>
      </c>
    </row>
    <row r="59" spans="1:14" x14ac:dyDescent="0.25">
      <c r="A59" s="16" t="s">
        <v>113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8">
        <f>SUM(D59:M59)+B59+C59</f>
        <v>0</v>
      </c>
    </row>
    <row r="60" spans="1:14" ht="15.75" thickBot="1" x14ac:dyDescent="0.3">
      <c r="A60" s="20" t="s">
        <v>114</v>
      </c>
      <c r="B60" s="105">
        <f>SUM(B58:B59)</f>
        <v>0</v>
      </c>
      <c r="C60" s="105">
        <f>SUM(C58:C59)</f>
        <v>0</v>
      </c>
      <c r="D60" s="105">
        <f t="shared" ref="D60:M60" si="8">SUM(D58:D59)</f>
        <v>0</v>
      </c>
      <c r="E60" s="105">
        <f t="shared" si="8"/>
        <v>0</v>
      </c>
      <c r="F60" s="105">
        <f t="shared" si="8"/>
        <v>0</v>
      </c>
      <c r="G60" s="105">
        <f t="shared" si="8"/>
        <v>0</v>
      </c>
      <c r="H60" s="105">
        <f t="shared" si="8"/>
        <v>0</v>
      </c>
      <c r="I60" s="105">
        <f t="shared" si="8"/>
        <v>0</v>
      </c>
      <c r="J60" s="105">
        <f t="shared" si="8"/>
        <v>0</v>
      </c>
      <c r="K60" s="105">
        <f t="shared" si="8"/>
        <v>0</v>
      </c>
      <c r="L60" s="105">
        <f t="shared" si="8"/>
        <v>0</v>
      </c>
      <c r="M60" s="105">
        <f t="shared" si="8"/>
        <v>0</v>
      </c>
      <c r="N60" s="105">
        <f>SUM(D60:M60)+B60+C60</f>
        <v>0</v>
      </c>
    </row>
    <row r="61" spans="1:14" ht="15.75" thickTop="1" x14ac:dyDescent="0.25">
      <c r="A61" s="21" t="s">
        <v>115</v>
      </c>
      <c r="B61" s="107">
        <f>B60+B57+B56+B26</f>
        <v>0</v>
      </c>
      <c r="C61" s="107">
        <f t="shared" ref="C61:M61" si="9">C60+C57+C56+C26</f>
        <v>0</v>
      </c>
      <c r="D61" s="107">
        <f t="shared" si="9"/>
        <v>0</v>
      </c>
      <c r="E61" s="107">
        <f t="shared" si="9"/>
        <v>0</v>
      </c>
      <c r="F61" s="107">
        <f t="shared" si="9"/>
        <v>0</v>
      </c>
      <c r="G61" s="107">
        <f t="shared" si="9"/>
        <v>0</v>
      </c>
      <c r="H61" s="107">
        <f t="shared" si="9"/>
        <v>0</v>
      </c>
      <c r="I61" s="107">
        <f t="shared" si="9"/>
        <v>0</v>
      </c>
      <c r="J61" s="107">
        <f t="shared" si="9"/>
        <v>0</v>
      </c>
      <c r="K61" s="107">
        <f t="shared" si="9"/>
        <v>0</v>
      </c>
      <c r="L61" s="107">
        <f t="shared" si="9"/>
        <v>0</v>
      </c>
      <c r="M61" s="107">
        <f t="shared" si="9"/>
        <v>0</v>
      </c>
      <c r="N61" s="98">
        <f>SUM(D61:M61)+B61+C61</f>
        <v>0</v>
      </c>
    </row>
    <row r="62" spans="1:14" x14ac:dyDescent="0.25">
      <c r="A62" s="14" t="s">
        <v>116</v>
      </c>
      <c r="B62" s="108">
        <f>B20-B61</f>
        <v>0</v>
      </c>
      <c r="C62" s="108">
        <f>C20-C61</f>
        <v>0</v>
      </c>
      <c r="D62" s="108">
        <f>D20-D61</f>
        <v>0</v>
      </c>
      <c r="E62" s="108">
        <f t="shared" ref="E62:M62" si="10">E20-E61</f>
        <v>0</v>
      </c>
      <c r="F62" s="108">
        <f t="shared" si="10"/>
        <v>0</v>
      </c>
      <c r="G62" s="108">
        <f t="shared" si="10"/>
        <v>0</v>
      </c>
      <c r="H62" s="108">
        <f t="shared" si="10"/>
        <v>0</v>
      </c>
      <c r="I62" s="108">
        <f t="shared" si="10"/>
        <v>0</v>
      </c>
      <c r="J62" s="108">
        <f t="shared" si="10"/>
        <v>0</v>
      </c>
      <c r="K62" s="108">
        <f t="shared" si="10"/>
        <v>0</v>
      </c>
      <c r="L62" s="108">
        <f t="shared" si="10"/>
        <v>0</v>
      </c>
      <c r="M62" s="108">
        <f t="shared" si="10"/>
        <v>0</v>
      </c>
      <c r="N62" s="98">
        <f>SUM(D62:M62)+B62+C62</f>
        <v>0</v>
      </c>
    </row>
    <row r="63" spans="1:14" x14ac:dyDescent="0.25">
      <c r="A63" s="15" t="s">
        <v>117</v>
      </c>
      <c r="B63" s="108">
        <f>B62</f>
        <v>0</v>
      </c>
      <c r="C63" s="97">
        <f>+C62+B63</f>
        <v>0</v>
      </c>
      <c r="D63" s="97">
        <f>+D62+C63</f>
        <v>0</v>
      </c>
      <c r="E63" s="97">
        <f t="shared" ref="E63:L63" si="11">+E62+D63</f>
        <v>0</v>
      </c>
      <c r="F63" s="97">
        <f t="shared" si="11"/>
        <v>0</v>
      </c>
      <c r="G63" s="97">
        <f t="shared" si="11"/>
        <v>0</v>
      </c>
      <c r="H63" s="97">
        <f>+H62+G63</f>
        <v>0</v>
      </c>
      <c r="I63" s="98">
        <f t="shared" si="11"/>
        <v>0</v>
      </c>
      <c r="J63" s="98">
        <f>+J62+I63</f>
        <v>0</v>
      </c>
      <c r="K63" s="98">
        <f t="shared" si="11"/>
        <v>0</v>
      </c>
      <c r="L63" s="98">
        <f t="shared" si="11"/>
        <v>0</v>
      </c>
      <c r="M63" s="98">
        <f>+M62+L63</f>
        <v>0</v>
      </c>
      <c r="N63" s="4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ce3bfb-fff1-481a-835b-0a342757958d}" enabled="1" method="Standard" siteId="{cb6c2492-4a85-4b15-85a1-ed94d47e58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 de financement</vt:lpstr>
      <vt:lpstr>Compte de résultat prévisionnel</vt:lpstr>
      <vt:lpstr>Plan de trésorerie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2026-04-01T23:41:46Z</dcterms:modified>
</cp:coreProperties>
</file>