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ferrand\Desktop\CONSULTATION\SEUIL 1\à poster\12_AERKOUMAC_CLOTURES PERIPHERIQUES\à poster\"/>
    </mc:Choice>
  </mc:AlternateContent>
  <xr:revisionPtr revIDLastSave="0" documentId="13_ncr:1_{887AA274-6BA2-4C56-B16C-7EA6DAFBA115}" xr6:coauthVersionLast="47" xr6:coauthVersionMax="47" xr10:uidLastSave="{00000000-0000-0000-0000-000000000000}"/>
  <bookViews>
    <workbookView xWindow="3420" yWindow="795" windowWidth="18210" windowHeight="10200" xr2:uid="{39489B5B-1E67-432B-8A08-D3AD69D9EB2C}"/>
  </bookViews>
  <sheets>
    <sheet name="DE VIERGE1" sheetId="4" r:id="rId1"/>
  </sheets>
  <definedNames>
    <definedName name="_xlnm.Print_Area" localSheetId="0">'DE VIERGE1'!$B$3:$G$35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4" l="1"/>
  <c r="E18" i="4"/>
</calcChain>
</file>

<file path=xl/sharedStrings.xml><?xml version="1.0" encoding="utf-8"?>
<sst xmlns="http://schemas.openxmlformats.org/spreadsheetml/2006/main" count="49" uniqueCount="45">
  <si>
    <t>DÉTAIL ESTIMATIF</t>
  </si>
  <si>
    <t>DIRECTION DE L'AMENAGEMENT
ET DU FONCIER</t>
  </si>
  <si>
    <r>
      <rPr>
        <b/>
        <u/>
        <sz val="12"/>
        <rFont val="Tahoma"/>
        <family val="2"/>
      </rPr>
      <t>Objet</t>
    </r>
    <r>
      <rPr>
        <b/>
        <sz val="12"/>
        <rFont val="Tahoma"/>
        <family val="2"/>
      </rPr>
      <t xml:space="preserve"> :</t>
    </r>
  </si>
  <si>
    <r>
      <rPr>
        <b/>
        <u/>
        <sz val="12"/>
        <rFont val="Tahoma"/>
        <family val="2"/>
      </rPr>
      <t>Devis n°</t>
    </r>
    <r>
      <rPr>
        <b/>
        <sz val="12"/>
        <rFont val="Tahoma"/>
        <family val="2"/>
      </rPr>
      <t xml:space="preserve"> :</t>
    </r>
  </si>
  <si>
    <t>_______________________</t>
  </si>
  <si>
    <t>Date :</t>
  </si>
  <si>
    <t>__________</t>
  </si>
  <si>
    <t>N° de prix</t>
  </si>
  <si>
    <t>Nature  des  travaux</t>
  </si>
  <si>
    <t>Unité</t>
  </si>
  <si>
    <t>Quantité</t>
  </si>
  <si>
    <t>Prix Unitaire</t>
  </si>
  <si>
    <t>Montant</t>
  </si>
  <si>
    <t>1</t>
  </si>
  <si>
    <t xml:space="preserve">Amenée et replie du matériel </t>
  </si>
  <si>
    <t>Ft</t>
  </si>
  <si>
    <t>2</t>
  </si>
  <si>
    <t>2.1</t>
  </si>
  <si>
    <t>2.2</t>
  </si>
  <si>
    <t>ml</t>
  </si>
  <si>
    <t>u</t>
  </si>
  <si>
    <t>Arrête le présent devis à la somme de :</t>
  </si>
  <si>
    <t>Proposition de l'entrepreneur :</t>
  </si>
  <si>
    <t>Date de démarrage des travaux : _____________________________</t>
  </si>
  <si>
    <t>Délai d'exécution des travaux : ___________ jours ouvrables</t>
  </si>
  <si>
    <r>
      <t xml:space="preserve">Fourniture et pose de nouveaux </t>
    </r>
    <r>
      <rPr>
        <b/>
        <sz val="11"/>
        <rFont val="Tahoma"/>
        <family val="2"/>
      </rPr>
      <t>poteaux de tension</t>
    </r>
    <r>
      <rPr>
        <sz val="11"/>
        <rFont val="Tahoma"/>
        <family val="2"/>
      </rPr>
      <t xml:space="preserve"> avec scellement dans plots en béton dosé à 250 Kg/m3.</t>
    </r>
  </si>
  <si>
    <r>
      <t xml:space="preserve">Fourniture et pose de nouveaux </t>
    </r>
    <r>
      <rPr>
        <b/>
        <sz val="11"/>
        <rFont val="Tahoma"/>
        <family val="2"/>
      </rPr>
      <t>poteaux courant</t>
    </r>
    <r>
      <rPr>
        <sz val="11"/>
        <rFont val="Tahoma"/>
        <family val="2"/>
      </rPr>
      <t xml:space="preserve"> avec scellement dans plots en béton dosé à 250 Kg/m3.</t>
    </r>
  </si>
  <si>
    <t>Dépose du grillage existant et des lignes de fils barbelé y compris évacuation vers la décharge.</t>
  </si>
  <si>
    <t>Fourniture et pose du barbelé neuf :
Pose sur 2 lignes horizontales telles qu’à l’origine.
Y compris toutes sujétion de fourniture et de pose.</t>
  </si>
  <si>
    <t>PROPOSITION DU DELAI D'EXECUTION DES TRAVAUX :</t>
  </si>
  <si>
    <t>Montant total H.T :</t>
  </si>
  <si>
    <t>Montant Total T.T.C. :</t>
  </si>
  <si>
    <t>Service des Ports et Aérodromes</t>
  </si>
  <si>
    <t>BP 41</t>
  </si>
  <si>
    <t>98860 KONE</t>
  </si>
  <si>
    <t>DAF-SPA</t>
  </si>
  <si>
    <t>2.3</t>
  </si>
  <si>
    <t>2.4</t>
  </si>
  <si>
    <t>2.5</t>
  </si>
  <si>
    <t>2.6</t>
  </si>
  <si>
    <t>Fourniture et pose du grillage neuf :
Grillage à simple torsion galvanisé , diamètre 2,5mm
H = 2,00m
Y compris toutes sujétion de fournitures et de pose.</t>
  </si>
  <si>
    <t>Réfection de sections de clôture</t>
  </si>
  <si>
    <t>Consultation pour l'exécution de travaux de réfection sur la clôture périphérique de l'aérodrome de Koumac.</t>
  </si>
  <si>
    <t>TGC….% :</t>
  </si>
  <si>
    <t>Dépose des supports défaillants et enlèvement des plots en béton avec évacuation de l'ensemble sur un site désigné par le Maître d'ouvrage.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</si>
</sst>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\ [$XPF]"/>
    <numFmt numFmtId="167" formatCode="#,##0\ _€"/>
    <numFmt numFmtId="168" formatCode="#,##0\ &quot;F&quot;;\-#,##0\ &quot;F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ahoma"/>
      <family val="2"/>
    </font>
    <font>
      <sz val="11"/>
      <name val="Tahoma"/>
      <family val="2"/>
    </font>
    <font>
      <b/>
      <u/>
      <sz val="16"/>
      <name val="Tahoma"/>
      <family val="2"/>
    </font>
    <font>
      <b/>
      <sz val="16"/>
      <color rgb="FFFF0000"/>
      <name val="Segoe Print"/>
    </font>
    <font>
      <sz val="12"/>
      <name val="Tahoma"/>
      <family val="2"/>
    </font>
    <font>
      <b/>
      <u/>
      <sz val="12"/>
      <name val="Tahoma"/>
      <family val="2"/>
    </font>
    <font>
      <u/>
      <sz val="12"/>
      <name val="Tahoma"/>
      <family val="2"/>
    </font>
    <font>
      <b/>
      <sz val="11"/>
      <color theme="0"/>
      <name val="Tahoma"/>
      <family val="2"/>
    </font>
    <font>
      <b/>
      <sz val="11"/>
      <name val="Tahoma"/>
      <family val="2"/>
    </font>
    <font>
      <sz val="11"/>
      <color rgb="FF0000FF"/>
      <name val="Tahoma"/>
      <family val="2"/>
    </font>
    <font>
      <b/>
      <sz val="11"/>
      <color rgb="FF0000FF"/>
      <name val="Tahoma"/>
      <family val="2"/>
    </font>
    <font>
      <b/>
      <u/>
      <sz val="11"/>
      <name val="Tahoma"/>
      <family val="2"/>
    </font>
    <font>
      <b/>
      <sz val="14"/>
      <name val="Tahoma"/>
      <family val="2"/>
    </font>
    <font>
      <sz val="11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9" fontId="10" fillId="3" borderId="7" xfId="0" applyNumberFormat="1" applyFont="1" applyFill="1" applyBorder="1" applyAlignment="1">
      <alignment horizontal="center" vertical="center"/>
    </xf>
    <xf numFmtId="49" fontId="10" fillId="3" borderId="8" xfId="0" applyNumberFormat="1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166" fontId="10" fillId="3" borderId="9" xfId="0" applyNumberFormat="1" applyFont="1" applyFill="1" applyBorder="1" applyAlignment="1">
      <alignment horizontal="center" vertical="center" wrapText="1"/>
    </xf>
    <xf numFmtId="167" fontId="10" fillId="3" borderId="6" xfId="0" applyNumberFormat="1" applyFont="1" applyFill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center" vertical="center"/>
    </xf>
    <xf numFmtId="168" fontId="11" fillId="0" borderId="11" xfId="0" applyNumberFormat="1" applyFont="1" applyBorder="1" applyAlignment="1">
      <alignment vertical="center"/>
    </xf>
    <xf numFmtId="168" fontId="11" fillId="0" borderId="12" xfId="0" applyNumberFormat="1" applyFont="1" applyBorder="1" applyAlignment="1">
      <alignment vertical="center"/>
    </xf>
    <xf numFmtId="49" fontId="3" fillId="0" borderId="11" xfId="0" applyNumberFormat="1" applyFont="1" applyBorder="1" applyAlignment="1">
      <alignment horizontal="left" vertical="center" wrapText="1" indent="1"/>
    </xf>
    <xf numFmtId="49" fontId="3" fillId="0" borderId="14" xfId="0" applyNumberFormat="1" applyFont="1" applyBorder="1" applyAlignment="1">
      <alignment horizontal="left" vertical="center" wrapText="1" indent="1"/>
    </xf>
    <xf numFmtId="168" fontId="11" fillId="0" borderId="14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left" vertical="top" wrapText="1" indent="1"/>
    </xf>
    <xf numFmtId="0" fontId="3" fillId="0" borderId="16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 indent="1"/>
    </xf>
    <xf numFmtId="168" fontId="11" fillId="0" borderId="20" xfId="0" applyNumberFormat="1" applyFont="1" applyBorder="1" applyAlignment="1">
      <alignment vertical="center"/>
    </xf>
    <xf numFmtId="168" fontId="12" fillId="0" borderId="24" xfId="0" applyNumberFormat="1" applyFont="1" applyBorder="1" applyAlignment="1">
      <alignment vertical="center"/>
    </xf>
    <xf numFmtId="49" fontId="13" fillId="0" borderId="0" xfId="0" applyNumberFormat="1" applyFont="1" applyAlignment="1">
      <alignment horizontal="left" vertical="center" indent="1"/>
    </xf>
    <xf numFmtId="0" fontId="10" fillId="0" borderId="0" xfId="0" applyFont="1" applyAlignment="1">
      <alignment horizontal="right" vertical="center" indent="1"/>
    </xf>
    <xf numFmtId="168" fontId="3" fillId="0" borderId="0" xfId="0" applyNumberFormat="1" applyFont="1" applyAlignment="1">
      <alignment vertical="center"/>
    </xf>
    <xf numFmtId="49" fontId="3" fillId="0" borderId="25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left" vertical="center" wrapText="1" indent="1"/>
    </xf>
    <xf numFmtId="0" fontId="10" fillId="0" borderId="25" xfId="0" applyFont="1" applyBorder="1" applyAlignment="1">
      <alignment horizontal="right" vertical="center" indent="1"/>
    </xf>
    <xf numFmtId="168" fontId="3" fillId="0" borderId="25" xfId="0" applyNumberFormat="1" applyFont="1" applyBorder="1" applyAlignment="1">
      <alignment vertical="center"/>
    </xf>
    <xf numFmtId="49" fontId="12" fillId="0" borderId="26" xfId="0" applyNumberFormat="1" applyFont="1" applyBorder="1" applyAlignment="1">
      <alignment horizontal="left" vertical="center" indent="1"/>
    </xf>
    <xf numFmtId="49" fontId="3" fillId="0" borderId="26" xfId="0" applyNumberFormat="1" applyFont="1" applyBorder="1" applyAlignment="1">
      <alignment horizontal="left" vertical="center" wrapText="1" indent="1"/>
    </xf>
    <xf numFmtId="0" fontId="10" fillId="0" borderId="26" xfId="0" applyFont="1" applyBorder="1" applyAlignment="1">
      <alignment horizontal="right" vertical="center" indent="1"/>
    </xf>
    <xf numFmtId="168" fontId="3" fillId="0" borderId="26" xfId="0" applyNumberFormat="1" applyFont="1" applyBorder="1" applyAlignment="1">
      <alignment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left" vertical="top" wrapText="1" indent="1"/>
    </xf>
    <xf numFmtId="165" fontId="3" fillId="0" borderId="0" xfId="1" applyNumberFormat="1" applyFont="1" applyBorder="1" applyAlignment="1">
      <alignment vertical="center"/>
    </xf>
    <xf numFmtId="165" fontId="10" fillId="3" borderId="9" xfId="1" applyNumberFormat="1" applyFont="1" applyFill="1" applyBorder="1" applyAlignment="1">
      <alignment vertical="center"/>
    </xf>
    <xf numFmtId="165" fontId="3" fillId="0" borderId="11" xfId="1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165" fontId="3" fillId="0" borderId="0" xfId="1" applyNumberFormat="1" applyFont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65" fontId="10" fillId="0" borderId="11" xfId="1" applyNumberFormat="1" applyFont="1" applyBorder="1" applyAlignment="1">
      <alignment vertical="center"/>
    </xf>
    <xf numFmtId="49" fontId="3" fillId="0" borderId="13" xfId="0" applyNumberFormat="1" applyFont="1" applyBorder="1" applyAlignment="1">
      <alignment horizontal="right" vertical="top" indent="1"/>
    </xf>
    <xf numFmtId="165" fontId="10" fillId="0" borderId="14" xfId="1" applyNumberFormat="1" applyFont="1" applyBorder="1" applyAlignment="1">
      <alignment vertical="center"/>
    </xf>
    <xf numFmtId="168" fontId="11" fillId="0" borderId="35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right" vertical="top" indent="1"/>
    </xf>
    <xf numFmtId="49" fontId="3" fillId="0" borderId="16" xfId="0" applyNumberFormat="1" applyFont="1" applyBorder="1" applyAlignment="1">
      <alignment horizontal="left" vertical="top" wrapText="1" indent="1"/>
    </xf>
    <xf numFmtId="164" fontId="3" fillId="0" borderId="16" xfId="1" applyNumberFormat="1" applyFont="1" applyBorder="1" applyAlignment="1">
      <alignment vertical="center"/>
    </xf>
    <xf numFmtId="168" fontId="11" fillId="0" borderId="16" xfId="0" applyNumberFormat="1" applyFont="1" applyBorder="1" applyAlignment="1">
      <alignment vertical="center"/>
    </xf>
    <xf numFmtId="168" fontId="11" fillId="0" borderId="36" xfId="0" applyNumberFormat="1" applyFont="1" applyBorder="1" applyAlignment="1">
      <alignment vertical="center"/>
    </xf>
    <xf numFmtId="49" fontId="14" fillId="0" borderId="0" xfId="0" applyNumberFormat="1" applyFont="1" applyAlignment="1">
      <alignment horizontal="left" vertical="center"/>
    </xf>
    <xf numFmtId="49" fontId="2" fillId="4" borderId="27" xfId="0" applyNumberFormat="1" applyFont="1" applyFill="1" applyBorder="1" applyAlignment="1">
      <alignment vertical="center"/>
    </xf>
    <xf numFmtId="49" fontId="3" fillId="4" borderId="28" xfId="0" applyNumberFormat="1" applyFont="1" applyFill="1" applyBorder="1" applyAlignment="1">
      <alignment horizontal="left" vertical="center" wrapText="1" indent="1"/>
    </xf>
    <xf numFmtId="0" fontId="3" fillId="4" borderId="28" xfId="0" applyFont="1" applyFill="1" applyBorder="1" applyAlignment="1">
      <alignment horizontal="center" vertical="center"/>
    </xf>
    <xf numFmtId="165" fontId="3" fillId="4" borderId="28" xfId="1" applyNumberFormat="1" applyFont="1" applyFill="1" applyBorder="1" applyAlignment="1">
      <alignment vertical="center"/>
    </xf>
    <xf numFmtId="168" fontId="3" fillId="4" borderId="28" xfId="0" applyNumberFormat="1" applyFont="1" applyFill="1" applyBorder="1" applyAlignment="1">
      <alignment vertical="center"/>
    </xf>
    <xf numFmtId="168" fontId="3" fillId="4" borderId="29" xfId="0" applyNumberFormat="1" applyFont="1" applyFill="1" applyBorder="1" applyAlignment="1">
      <alignment vertical="center"/>
    </xf>
    <xf numFmtId="49" fontId="6" fillId="4" borderId="30" xfId="0" applyNumberFormat="1" applyFont="1" applyFill="1" applyBorder="1" applyAlignment="1">
      <alignment vertical="center"/>
    </xf>
    <xf numFmtId="49" fontId="3" fillId="4" borderId="0" xfId="0" applyNumberFormat="1" applyFont="1" applyFill="1" applyAlignment="1">
      <alignment horizontal="left" vertical="center" wrapText="1" indent="1"/>
    </xf>
    <xf numFmtId="0" fontId="3" fillId="4" borderId="0" xfId="0" applyFont="1" applyFill="1" applyAlignment="1">
      <alignment horizontal="center" vertical="center"/>
    </xf>
    <xf numFmtId="165" fontId="3" fillId="4" borderId="0" xfId="1" applyNumberFormat="1" applyFont="1" applyFill="1" applyBorder="1" applyAlignment="1">
      <alignment vertical="center"/>
    </xf>
    <xf numFmtId="168" fontId="3" fillId="4" borderId="0" xfId="0" applyNumberFormat="1" applyFont="1" applyFill="1" applyAlignment="1">
      <alignment vertical="center"/>
    </xf>
    <xf numFmtId="168" fontId="3" fillId="4" borderId="31" xfId="0" applyNumberFormat="1" applyFont="1" applyFill="1" applyBorder="1" applyAlignment="1">
      <alignment vertical="center"/>
    </xf>
    <xf numFmtId="49" fontId="6" fillId="4" borderId="21" xfId="0" applyNumberFormat="1" applyFont="1" applyFill="1" applyBorder="1" applyAlignment="1">
      <alignment vertical="center"/>
    </xf>
    <xf numFmtId="49" fontId="3" fillId="4" borderId="22" xfId="0" applyNumberFormat="1" applyFont="1" applyFill="1" applyBorder="1" applyAlignment="1">
      <alignment horizontal="left" vertical="center" wrapText="1" indent="1"/>
    </xf>
    <xf numFmtId="0" fontId="3" fillId="4" borderId="22" xfId="0" applyFont="1" applyFill="1" applyBorder="1" applyAlignment="1">
      <alignment horizontal="center" vertical="center"/>
    </xf>
    <xf numFmtId="165" fontId="3" fillId="4" borderId="22" xfId="1" applyNumberFormat="1" applyFont="1" applyFill="1" applyBorder="1" applyAlignment="1">
      <alignment vertical="center"/>
    </xf>
    <xf numFmtId="168" fontId="3" fillId="4" borderId="22" xfId="0" applyNumberFormat="1" applyFont="1" applyFill="1" applyBorder="1" applyAlignment="1">
      <alignment vertical="center"/>
    </xf>
    <xf numFmtId="168" fontId="3" fillId="4" borderId="24" xfId="0" applyNumberFormat="1" applyFont="1" applyFill="1" applyBorder="1" applyAlignment="1">
      <alignment vertical="center"/>
    </xf>
    <xf numFmtId="0" fontId="2" fillId="4" borderId="37" xfId="0" applyFont="1" applyFill="1" applyBorder="1" applyAlignment="1">
      <alignment horizontal="left" wrapText="1"/>
    </xf>
    <xf numFmtId="0" fontId="6" fillId="4" borderId="18" xfId="0" applyFont="1" applyFill="1" applyBorder="1" applyAlignment="1">
      <alignment wrapText="1"/>
    </xf>
    <xf numFmtId="0" fontId="6" fillId="4" borderId="19" xfId="0" applyFont="1" applyFill="1" applyBorder="1" applyAlignment="1">
      <alignment wrapText="1"/>
    </xf>
    <xf numFmtId="0" fontId="8" fillId="4" borderId="19" xfId="0" applyFont="1" applyFill="1" applyBorder="1" applyAlignment="1">
      <alignment wrapText="1"/>
    </xf>
    <xf numFmtId="0" fontId="2" fillId="4" borderId="37" xfId="0" applyFont="1" applyFill="1" applyBorder="1" applyAlignment="1">
      <alignment horizontal="right" wrapText="1" indent="1"/>
    </xf>
    <xf numFmtId="168" fontId="15" fillId="0" borderId="14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166" fontId="9" fillId="2" borderId="5" xfId="0" applyNumberFormat="1" applyFont="1" applyFill="1" applyBorder="1" applyAlignment="1">
      <alignment horizontal="center" vertical="center"/>
    </xf>
    <xf numFmtId="166" fontId="9" fillId="2" borderId="6" xfId="0" applyNumberFormat="1" applyFont="1" applyFill="1" applyBorder="1" applyAlignment="1">
      <alignment horizontal="center" vertical="center"/>
    </xf>
    <xf numFmtId="0" fontId="10" fillId="0" borderId="32" xfId="0" applyFont="1" applyBorder="1" applyAlignment="1">
      <alignment horizontal="right" vertical="center" indent="1"/>
    </xf>
    <xf numFmtId="0" fontId="10" fillId="0" borderId="33" xfId="0" applyFont="1" applyBorder="1" applyAlignment="1">
      <alignment horizontal="right" vertical="center" indent="1"/>
    </xf>
    <xf numFmtId="0" fontId="10" fillId="0" borderId="34" xfId="0" applyFont="1" applyBorder="1" applyAlignment="1">
      <alignment horizontal="right" vertical="center" indent="1"/>
    </xf>
    <xf numFmtId="0" fontId="10" fillId="0" borderId="17" xfId="0" applyFont="1" applyBorder="1" applyAlignment="1">
      <alignment horizontal="right" vertical="center" indent="1"/>
    </xf>
    <xf numFmtId="0" fontId="10" fillId="0" borderId="18" xfId="0" applyFont="1" applyBorder="1" applyAlignment="1">
      <alignment horizontal="right" vertical="center" indent="1"/>
    </xf>
    <xf numFmtId="0" fontId="10" fillId="0" borderId="19" xfId="0" applyFont="1" applyBorder="1" applyAlignment="1">
      <alignment horizontal="right" vertical="center" indent="1"/>
    </xf>
    <xf numFmtId="0" fontId="10" fillId="0" borderId="21" xfId="0" applyFont="1" applyBorder="1" applyAlignment="1">
      <alignment horizontal="right" vertical="center" indent="1"/>
    </xf>
    <xf numFmtId="0" fontId="10" fillId="0" borderId="22" xfId="0" applyFont="1" applyBorder="1" applyAlignment="1">
      <alignment horizontal="right" vertical="center" indent="1"/>
    </xf>
    <xf numFmtId="0" fontId="10" fillId="0" borderId="23" xfId="0" applyFont="1" applyBorder="1" applyAlignment="1">
      <alignment horizontal="right" vertical="center" inden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33EEC-CA6E-4C72-8ED0-1ADBB0DCE5D6}">
  <sheetPr>
    <pageSetUpPr fitToPage="1"/>
  </sheetPr>
  <dimension ref="B3:G35"/>
  <sheetViews>
    <sheetView tabSelected="1" workbookViewId="0">
      <selection activeCell="J21" sqref="J21"/>
    </sheetView>
  </sheetViews>
  <sheetFormatPr baseColWidth="10" defaultRowHeight="15" x14ac:dyDescent="0.25"/>
  <cols>
    <col min="2" max="2" width="13.5703125" customWidth="1"/>
    <col min="3" max="3" width="54.7109375" customWidth="1"/>
    <col min="4" max="4" width="8.42578125" customWidth="1"/>
    <col min="5" max="5" width="12.85546875" bestFit="1" customWidth="1"/>
    <col min="6" max="6" width="15.140625" customWidth="1"/>
    <col min="7" max="7" width="18.85546875" customWidth="1"/>
  </cols>
  <sheetData>
    <row r="3" spans="2:7" ht="19.5" x14ac:dyDescent="0.25">
      <c r="B3" s="96"/>
      <c r="C3" s="97"/>
      <c r="D3" s="1"/>
      <c r="E3" s="100" t="s">
        <v>0</v>
      </c>
      <c r="F3" s="100"/>
      <c r="G3" s="100"/>
    </row>
    <row r="4" spans="2:7" ht="33" x14ac:dyDescent="0.25">
      <c r="B4" s="98"/>
      <c r="C4" s="99"/>
      <c r="D4" s="2"/>
      <c r="E4" s="101"/>
      <c r="F4" s="101"/>
      <c r="G4" s="101"/>
    </row>
    <row r="5" spans="2:7" ht="32.25" customHeight="1" x14ac:dyDescent="0.25">
      <c r="B5" s="98"/>
      <c r="C5" s="99"/>
      <c r="D5" s="2"/>
      <c r="E5" s="102" t="s">
        <v>1</v>
      </c>
      <c r="F5" s="103"/>
      <c r="G5" s="103"/>
    </row>
    <row r="6" spans="2:7" ht="19.5" x14ac:dyDescent="0.25">
      <c r="B6" s="98"/>
      <c r="C6" s="99"/>
      <c r="D6" s="2"/>
      <c r="E6" s="102" t="s">
        <v>32</v>
      </c>
      <c r="F6" s="102"/>
      <c r="G6" s="102"/>
    </row>
    <row r="7" spans="2:7" ht="19.5" x14ac:dyDescent="0.25">
      <c r="B7" s="98"/>
      <c r="C7" s="99"/>
      <c r="D7" s="2"/>
      <c r="E7" s="104" t="s">
        <v>33</v>
      </c>
      <c r="F7" s="104"/>
      <c r="G7" s="104"/>
    </row>
    <row r="8" spans="2:7" ht="19.5" x14ac:dyDescent="0.25">
      <c r="B8" s="98"/>
      <c r="C8" s="99"/>
      <c r="D8" s="2"/>
      <c r="E8" s="104" t="s">
        <v>34</v>
      </c>
      <c r="F8" s="104"/>
      <c r="G8" s="104"/>
    </row>
    <row r="9" spans="2:7" ht="19.5" x14ac:dyDescent="0.25">
      <c r="B9" s="3"/>
      <c r="C9" s="3"/>
      <c r="D9" s="2"/>
      <c r="E9" s="3"/>
      <c r="F9" s="3"/>
      <c r="G9" s="3"/>
    </row>
    <row r="10" spans="2:7" ht="39" customHeight="1" x14ac:dyDescent="0.25">
      <c r="B10" s="40" t="s">
        <v>2</v>
      </c>
      <c r="C10" s="84" t="s">
        <v>42</v>
      </c>
      <c r="D10" s="84"/>
      <c r="E10" s="84"/>
      <c r="F10" s="84"/>
      <c r="G10" s="84"/>
    </row>
    <row r="11" spans="2:7" ht="15.75" x14ac:dyDescent="0.25">
      <c r="B11" s="38"/>
      <c r="C11" s="39"/>
      <c r="D11" s="39"/>
      <c r="E11" s="39"/>
      <c r="F11" s="39"/>
      <c r="G11" s="4"/>
    </row>
    <row r="12" spans="2:7" ht="16.5" thickBot="1" x14ac:dyDescent="0.3">
      <c r="B12" s="78" t="s">
        <v>3</v>
      </c>
      <c r="C12" s="79" t="s">
        <v>4</v>
      </c>
      <c r="D12" s="79"/>
      <c r="E12" s="80"/>
      <c r="F12" s="82" t="s">
        <v>5</v>
      </c>
      <c r="G12" s="81" t="s">
        <v>6</v>
      </c>
    </row>
    <row r="13" spans="2:7" ht="15.75" thickBot="1" x14ac:dyDescent="0.3">
      <c r="B13" s="5"/>
      <c r="C13" s="6"/>
      <c r="D13" s="7"/>
      <c r="E13" s="41"/>
      <c r="F13" s="85" t="s">
        <v>35</v>
      </c>
      <c r="G13" s="86"/>
    </row>
    <row r="14" spans="2:7" ht="24" customHeight="1" thickBot="1" x14ac:dyDescent="0.3">
      <c r="B14" s="8" t="s">
        <v>7</v>
      </c>
      <c r="C14" s="9" t="s">
        <v>8</v>
      </c>
      <c r="D14" s="10" t="s">
        <v>9</v>
      </c>
      <c r="E14" s="42" t="s">
        <v>10</v>
      </c>
      <c r="F14" s="11" t="s">
        <v>11</v>
      </c>
      <c r="G14" s="12" t="s">
        <v>12</v>
      </c>
    </row>
    <row r="15" spans="2:7" x14ac:dyDescent="0.25">
      <c r="B15" s="13" t="s">
        <v>13</v>
      </c>
      <c r="C15" s="14" t="s">
        <v>14</v>
      </c>
      <c r="D15" s="49" t="s">
        <v>15</v>
      </c>
      <c r="E15" s="50">
        <v>1</v>
      </c>
      <c r="F15" s="16"/>
      <c r="G15" s="17"/>
    </row>
    <row r="16" spans="2:7" x14ac:dyDescent="0.25">
      <c r="B16" s="13"/>
      <c r="C16" s="18"/>
      <c r="D16" s="15"/>
      <c r="E16" s="43"/>
      <c r="F16" s="16"/>
      <c r="G16" s="17"/>
    </row>
    <row r="17" spans="2:7" x14ac:dyDescent="0.25">
      <c r="B17" s="13" t="s">
        <v>16</v>
      </c>
      <c r="C17" s="14" t="s">
        <v>41</v>
      </c>
      <c r="D17" s="15"/>
      <c r="E17" s="43"/>
      <c r="F17" s="16"/>
      <c r="G17" s="17"/>
    </row>
    <row r="18" spans="2:7" ht="28.5" x14ac:dyDescent="0.25">
      <c r="B18" s="51" t="s">
        <v>17</v>
      </c>
      <c r="C18" s="19" t="s">
        <v>27</v>
      </c>
      <c r="D18" s="48" t="s">
        <v>19</v>
      </c>
      <c r="E18" s="52">
        <f>315</f>
        <v>315</v>
      </c>
      <c r="F18" s="20"/>
      <c r="G18" s="17"/>
    </row>
    <row r="19" spans="2:7" ht="42.75" x14ac:dyDescent="0.25">
      <c r="B19" s="51" t="s">
        <v>18</v>
      </c>
      <c r="C19" s="19" t="s">
        <v>44</v>
      </c>
      <c r="D19" s="48" t="s">
        <v>20</v>
      </c>
      <c r="E19" s="52">
        <v>4</v>
      </c>
      <c r="F19" s="20"/>
      <c r="G19" s="17"/>
    </row>
    <row r="20" spans="2:7" ht="42.75" x14ac:dyDescent="0.25">
      <c r="B20" s="51" t="s">
        <v>36</v>
      </c>
      <c r="C20" s="19" t="s">
        <v>25</v>
      </c>
      <c r="D20" s="48" t="s">
        <v>20</v>
      </c>
      <c r="E20" s="52">
        <v>2</v>
      </c>
      <c r="F20" s="83"/>
      <c r="G20" s="17"/>
    </row>
    <row r="21" spans="2:7" ht="42.75" x14ac:dyDescent="0.25">
      <c r="B21" s="51" t="s">
        <v>37</v>
      </c>
      <c r="C21" s="19" t="s">
        <v>26</v>
      </c>
      <c r="D21" s="48" t="s">
        <v>20</v>
      </c>
      <c r="E21" s="52">
        <v>2</v>
      </c>
      <c r="F21" s="83"/>
      <c r="G21" s="17"/>
    </row>
    <row r="22" spans="2:7" ht="57" x14ac:dyDescent="0.25">
      <c r="B22" s="51" t="s">
        <v>38</v>
      </c>
      <c r="C22" s="19" t="s">
        <v>40</v>
      </c>
      <c r="D22" s="48" t="s">
        <v>19</v>
      </c>
      <c r="E22" s="52">
        <v>315</v>
      </c>
      <c r="F22" s="83"/>
      <c r="G22" s="17"/>
    </row>
    <row r="23" spans="2:7" ht="42.75" x14ac:dyDescent="0.25">
      <c r="B23" s="51" t="s">
        <v>39</v>
      </c>
      <c r="C23" s="21" t="s">
        <v>28</v>
      </c>
      <c r="D23" s="48" t="s">
        <v>19</v>
      </c>
      <c r="E23" s="52">
        <f>315*2</f>
        <v>630</v>
      </c>
      <c r="F23" s="83"/>
      <c r="G23" s="17"/>
    </row>
    <row r="24" spans="2:7" ht="15.75" thickBot="1" x14ac:dyDescent="0.3">
      <c r="B24" s="54"/>
      <c r="C24" s="55"/>
      <c r="D24" s="22"/>
      <c r="E24" s="56"/>
      <c r="F24" s="57"/>
      <c r="G24" s="58"/>
    </row>
    <row r="25" spans="2:7" x14ac:dyDescent="0.25">
      <c r="B25" s="23"/>
      <c r="C25" s="24"/>
      <c r="D25" s="87" t="s">
        <v>30</v>
      </c>
      <c r="E25" s="88"/>
      <c r="F25" s="89"/>
      <c r="G25" s="53"/>
    </row>
    <row r="26" spans="2:7" x14ac:dyDescent="0.25">
      <c r="B26" s="23"/>
      <c r="C26" s="24"/>
      <c r="D26" s="90" t="s">
        <v>43</v>
      </c>
      <c r="E26" s="91"/>
      <c r="F26" s="92"/>
      <c r="G26" s="25"/>
    </row>
    <row r="27" spans="2:7" ht="15.75" thickBot="1" x14ac:dyDescent="0.3">
      <c r="B27" s="23"/>
      <c r="C27" s="24"/>
      <c r="D27" s="93" t="s">
        <v>31</v>
      </c>
      <c r="E27" s="94"/>
      <c r="F27" s="95"/>
      <c r="G27" s="26"/>
    </row>
    <row r="28" spans="2:7" x14ac:dyDescent="0.25">
      <c r="B28" s="27" t="s">
        <v>21</v>
      </c>
      <c r="C28" s="24"/>
      <c r="D28" s="28"/>
      <c r="E28" s="44"/>
      <c r="F28" s="28"/>
      <c r="G28" s="29"/>
    </row>
    <row r="29" spans="2:7" x14ac:dyDescent="0.25">
      <c r="B29" s="30"/>
      <c r="C29" s="31"/>
      <c r="D29" s="32"/>
      <c r="E29" s="45"/>
      <c r="F29" s="32"/>
      <c r="G29" s="33"/>
    </row>
    <row r="30" spans="2:7" x14ac:dyDescent="0.25">
      <c r="B30" s="34"/>
      <c r="C30" s="35"/>
      <c r="D30" s="36"/>
      <c r="E30" s="46"/>
      <c r="F30" s="36"/>
      <c r="G30" s="37"/>
    </row>
    <row r="31" spans="2:7" x14ac:dyDescent="0.25">
      <c r="B31" s="5"/>
      <c r="C31" s="24"/>
      <c r="D31" s="7"/>
      <c r="E31" s="47"/>
      <c r="F31" s="29"/>
      <c r="G31" s="29"/>
    </row>
    <row r="32" spans="2:7" ht="18.75" thickBot="1" x14ac:dyDescent="0.3">
      <c r="B32" s="59" t="s">
        <v>29</v>
      </c>
      <c r="C32" s="24"/>
      <c r="D32" s="7"/>
      <c r="E32" s="47"/>
      <c r="F32" s="29"/>
      <c r="G32" s="29"/>
    </row>
    <row r="33" spans="2:7" ht="20.100000000000001" customHeight="1" x14ac:dyDescent="0.25">
      <c r="B33" s="60" t="s">
        <v>22</v>
      </c>
      <c r="C33" s="61"/>
      <c r="D33" s="62"/>
      <c r="E33" s="63"/>
      <c r="F33" s="64"/>
      <c r="G33" s="65"/>
    </row>
    <row r="34" spans="2:7" ht="20.100000000000001" customHeight="1" x14ac:dyDescent="0.25">
      <c r="B34" s="66" t="s">
        <v>23</v>
      </c>
      <c r="C34" s="67"/>
      <c r="D34" s="68"/>
      <c r="E34" s="69"/>
      <c r="F34" s="70"/>
      <c r="G34" s="71"/>
    </row>
    <row r="35" spans="2:7" ht="20.100000000000001" customHeight="1" thickBot="1" x14ac:dyDescent="0.3">
      <c r="B35" s="72" t="s">
        <v>24</v>
      </c>
      <c r="C35" s="73"/>
      <c r="D35" s="74"/>
      <c r="E35" s="75"/>
      <c r="F35" s="76"/>
      <c r="G35" s="77"/>
    </row>
  </sheetData>
  <mergeCells count="12">
    <mergeCell ref="B3:C8"/>
    <mergeCell ref="E3:G3"/>
    <mergeCell ref="E4:G4"/>
    <mergeCell ref="E5:G5"/>
    <mergeCell ref="E6:G6"/>
    <mergeCell ref="E7:G7"/>
    <mergeCell ref="E8:G8"/>
    <mergeCell ref="C10:G10"/>
    <mergeCell ref="F13:G13"/>
    <mergeCell ref="D25:F25"/>
    <mergeCell ref="D26:F26"/>
    <mergeCell ref="D27:F2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DE VIERGE1</vt:lpstr>
      <vt:lpstr>'DE VIERGE1'!Zone_d_impression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ABADI Philippe</dc:creator>
  <cp:lastModifiedBy>FERRAND Richard</cp:lastModifiedBy>
  <cp:lastPrinted>2021-08-26T21:55:01Z</cp:lastPrinted>
  <dcterms:created xsi:type="dcterms:W3CDTF">2021-08-25T02:32:34Z</dcterms:created>
  <dcterms:modified xsi:type="dcterms:W3CDTF">2025-09-09T23:55:21Z</dcterms:modified>
</cp:coreProperties>
</file>