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Dfs-dajap\dajap\Service du Domaine et du Patrimoine\DOMAINE LOGEMENT\CELLULE TRAVAUX\1. LOGEMENTS PAR COMMUNE\OUEGOA BONDE\SIG 716 Lot 210 INFIRMIER\Etudes\2025\Dossier de consultation\"/>
    </mc:Choice>
  </mc:AlternateContent>
  <xr:revisionPtr revIDLastSave="0" documentId="13_ncr:1_{56B78C86-1A5B-4220-A8E3-F089D6EBE734}" xr6:coauthVersionLast="47" xr6:coauthVersionMax="47" xr10:uidLastSave="{00000000-0000-0000-0000-000000000000}"/>
  <bookViews>
    <workbookView xWindow="21480" yWindow="-120" windowWidth="29040" windowHeight="15840" xr2:uid="{0901CB8D-6495-4898-96E0-521C653A6863}"/>
  </bookViews>
  <sheets>
    <sheet name="LOT 13 - ELECTRICITE" sheetId="1" r:id="rId1"/>
  </sheets>
  <definedNames>
    <definedName name="_xlnm.Print_Titles" localSheetId="0">'LOT 13 - ELECTRICITE'!$2:$2</definedName>
    <definedName name="_xlnm.Print_Area" localSheetId="0">'LOT 13 - ELECTRICITE'!$A$2:$F$14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F4" i="1"/>
  <c r="F3" i="1"/>
  <c r="F12" i="1" l="1"/>
  <c r="F13" i="1" s="1"/>
  <c r="F14" i="1" s="1"/>
</calcChain>
</file>

<file path=xl/sharedStrings.xml><?xml version="1.0" encoding="utf-8"?>
<sst xmlns="http://schemas.openxmlformats.org/spreadsheetml/2006/main" count="34" uniqueCount="27">
  <si>
    <t>LOT 13 - ELECTRICITE</t>
  </si>
  <si>
    <t>N°</t>
  </si>
  <si>
    <t>Désignation de l'ouvrage</t>
  </si>
  <si>
    <t>U</t>
  </si>
  <si>
    <t>Qté</t>
  </si>
  <si>
    <t>PU</t>
  </si>
  <si>
    <t>Montant</t>
  </si>
  <si>
    <t>13.01</t>
  </si>
  <si>
    <t>Dépose des équipements existants</t>
  </si>
  <si>
    <t>Ens</t>
  </si>
  <si>
    <t>13.07</t>
  </si>
  <si>
    <t>câblage intérieur pour nouveaux appareillages y compris raccordement + étiquettage sur TGBT</t>
  </si>
  <si>
    <t>13.09</t>
  </si>
  <si>
    <t>Interrupteur simple allumage</t>
  </si>
  <si>
    <t>13.11</t>
  </si>
  <si>
    <t>Prise de courant 2P+T 10/16 A</t>
  </si>
  <si>
    <t>13.12</t>
  </si>
  <si>
    <t>Prise de courant 2P+T 10/16 A étanche</t>
  </si>
  <si>
    <t>13.20</t>
  </si>
  <si>
    <t>Réglette LED étanche 160 cm</t>
  </si>
  <si>
    <t>Applique intérieure hublot 24W LED</t>
  </si>
  <si>
    <t>13.23</t>
  </si>
  <si>
    <t>Déplacement (amené et repli)</t>
  </si>
  <si>
    <t xml:space="preserve">TOTAL HT : </t>
  </si>
  <si>
    <t xml:space="preserve">TGC (6%) : </t>
  </si>
  <si>
    <t xml:space="preserve">TOTAL TTC : </t>
  </si>
  <si>
    <t xml:space="preserve">   NB: Les quantités du présent DPGF sont données à titre indicatif. L'entreprise est tenue de réaliser ses propres métrés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</si>
</sst>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#,##0\ [$XPF];\-#,##0\ [$XPF]"/>
    <numFmt numFmtId="167" formatCode="#,##0&quot; F&quot;;\-#,##0&quot; F&quot;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2"/>
      <name val="Palatino"/>
      <family val="1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/>
  </cellStyleXfs>
  <cellXfs count="25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4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/>
    </xf>
    <xf numFmtId="165" fontId="3" fillId="2" borderId="4" xfId="1" applyNumberFormat="1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66" fontId="5" fillId="0" borderId="4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0" xfId="3" applyFont="1" applyFill="1" applyAlignment="1">
      <alignment horizontal="right" vertical="center"/>
    </xf>
    <xf numFmtId="0" fontId="3" fillId="3" borderId="6" xfId="3" applyFont="1" applyFill="1" applyBorder="1" applyAlignment="1">
      <alignment horizontal="right" vertical="center"/>
    </xf>
    <xf numFmtId="167" fontId="3" fillId="0" borderId="7" xfId="4" applyNumberFormat="1" applyFont="1" applyBorder="1" applyAlignment="1">
      <alignment horizontal="center" vertical="center" wrapText="1"/>
    </xf>
    <xf numFmtId="167" fontId="3" fillId="0" borderId="8" xfId="4" applyNumberFormat="1" applyFont="1" applyBorder="1" applyAlignment="1">
      <alignment horizontal="center" vertical="center" wrapText="1"/>
    </xf>
    <xf numFmtId="167" fontId="3" fillId="0" borderId="9" xfId="4" applyNumberFormat="1" applyFont="1" applyBorder="1" applyAlignment="1">
      <alignment horizontal="center" vertical="center" wrapText="1"/>
    </xf>
    <xf numFmtId="0" fontId="3" fillId="3" borderId="0" xfId="3" applyFont="1" applyFill="1" applyAlignment="1">
      <alignment horizontal="right" vertical="center"/>
    </xf>
    <xf numFmtId="167" fontId="3" fillId="0" borderId="0" xfId="4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5" fontId="5" fillId="0" borderId="0" xfId="1" applyNumberFormat="1" applyFont="1" applyAlignment="1">
      <alignment horizontal="center" vertical="center"/>
    </xf>
    <xf numFmtId="0" fontId="9" fillId="0" borderId="0" xfId="0" applyFont="1"/>
  </cellXfs>
  <cellStyles count="5">
    <cellStyle name="Milliers" xfId="1" builtinId="3"/>
    <cellStyle name="Normal" xfId="0" builtinId="0"/>
    <cellStyle name="Normal 2" xfId="2" xr:uid="{F08F73A3-529B-429D-8E35-1FA96DC06510}"/>
    <cellStyle name="Normal_D.P.G.F. LUBIN." xfId="4" xr:uid="{0588945E-8D1F-4328-9B77-6C39616919F2}"/>
    <cellStyle name="Normal_SDPRESJULISA400" xfId="3" xr:uid="{03B752DC-D162-4EE8-B012-38EB311D92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3A844-177D-44AD-BB31-BE1F6E7EC9C7}">
  <sheetPr>
    <tabColor theme="9"/>
    <pageSetUpPr fitToPage="1"/>
  </sheetPr>
  <dimension ref="A1:H16"/>
  <sheetViews>
    <sheetView tabSelected="1" view="pageLayout" zoomScale="130" zoomScaleNormal="100" zoomScaleSheetLayoutView="130" zoomScalePageLayoutView="130" workbookViewId="0">
      <selection activeCell="B12" sqref="B12:E12"/>
    </sheetView>
  </sheetViews>
  <sheetFormatPr baseColWidth="10" defaultColWidth="11.42578125" defaultRowHeight="14.25"/>
  <cols>
    <col min="1" max="1" width="6" style="13" bestFit="1" customWidth="1"/>
    <col min="2" max="2" width="87.85546875" style="22" customWidth="1"/>
    <col min="3" max="3" width="5.28515625" style="13" customWidth="1"/>
    <col min="4" max="4" width="5.85546875" style="13" bestFit="1" customWidth="1"/>
    <col min="5" max="5" width="13.5703125" style="23" bestFit="1" customWidth="1"/>
    <col min="6" max="6" width="15.28515625" style="23" customWidth="1"/>
    <col min="7" max="7" width="4.7109375" style="4" customWidth="1"/>
    <col min="8" max="8" width="3.7109375" style="4" customWidth="1"/>
    <col min="9" max="16384" width="11.42578125" style="24"/>
  </cols>
  <sheetData>
    <row r="1" spans="1:6" ht="18" customHeight="1">
      <c r="A1" s="1" t="s">
        <v>0</v>
      </c>
      <c r="B1" s="2"/>
      <c r="C1" s="2"/>
      <c r="D1" s="2"/>
      <c r="E1" s="2"/>
      <c r="F1" s="3"/>
    </row>
    <row r="2" spans="1:6" ht="13.5" customHeight="1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</row>
    <row r="3" spans="1:6" ht="20.25" customHeight="1">
      <c r="A3" s="8" t="s">
        <v>7</v>
      </c>
      <c r="B3" s="9" t="s">
        <v>8</v>
      </c>
      <c r="C3" s="10" t="s">
        <v>9</v>
      </c>
      <c r="D3" s="10">
        <v>1</v>
      </c>
      <c r="E3" s="11">
        <v>0</v>
      </c>
      <c r="F3" s="11">
        <f t="shared" ref="F3:F10" si="0">D3*E3</f>
        <v>0</v>
      </c>
    </row>
    <row r="4" spans="1:6" ht="20.25" customHeight="1">
      <c r="A4" s="8" t="s">
        <v>10</v>
      </c>
      <c r="B4" s="9" t="s">
        <v>11</v>
      </c>
      <c r="C4" s="10" t="s">
        <v>9</v>
      </c>
      <c r="D4" s="10">
        <v>1</v>
      </c>
      <c r="E4" s="11">
        <v>0</v>
      </c>
      <c r="F4" s="11">
        <f t="shared" si="0"/>
        <v>0</v>
      </c>
    </row>
    <row r="5" spans="1:6" ht="20.25" customHeight="1">
      <c r="A5" s="8" t="s">
        <v>12</v>
      </c>
      <c r="B5" s="9" t="s">
        <v>13</v>
      </c>
      <c r="C5" s="10" t="s">
        <v>3</v>
      </c>
      <c r="D5" s="10">
        <v>2</v>
      </c>
      <c r="E5" s="11">
        <v>0</v>
      </c>
      <c r="F5" s="11">
        <f t="shared" si="0"/>
        <v>0</v>
      </c>
    </row>
    <row r="6" spans="1:6" ht="20.25" customHeight="1">
      <c r="A6" s="8" t="s">
        <v>14</v>
      </c>
      <c r="B6" s="9" t="s">
        <v>15</v>
      </c>
      <c r="C6" s="10" t="s">
        <v>3</v>
      </c>
      <c r="D6" s="10">
        <v>1</v>
      </c>
      <c r="E6" s="11">
        <v>0</v>
      </c>
      <c r="F6" s="11">
        <f t="shared" si="0"/>
        <v>0</v>
      </c>
    </row>
    <row r="7" spans="1:6" ht="20.25" customHeight="1">
      <c r="A7" s="8" t="s">
        <v>16</v>
      </c>
      <c r="B7" s="9" t="s">
        <v>17</v>
      </c>
      <c r="C7" s="10" t="s">
        <v>3</v>
      </c>
      <c r="D7" s="10">
        <v>1</v>
      </c>
      <c r="E7" s="11">
        <v>0</v>
      </c>
      <c r="F7" s="11">
        <f t="shared" si="0"/>
        <v>0</v>
      </c>
    </row>
    <row r="8" spans="1:6" ht="20.25" customHeight="1">
      <c r="A8" s="8" t="s">
        <v>18</v>
      </c>
      <c r="B8" s="9" t="s">
        <v>19</v>
      </c>
      <c r="C8" s="10" t="s">
        <v>3</v>
      </c>
      <c r="D8" s="10">
        <v>5</v>
      </c>
      <c r="E8" s="11">
        <v>0</v>
      </c>
      <c r="F8" s="11">
        <f t="shared" si="0"/>
        <v>0</v>
      </c>
    </row>
    <row r="9" spans="1:6" ht="20.25" customHeight="1">
      <c r="A9" s="8">
        <v>13.21</v>
      </c>
      <c r="B9" s="9" t="s">
        <v>20</v>
      </c>
      <c r="C9" s="10" t="s">
        <v>3</v>
      </c>
      <c r="D9" s="10">
        <v>1</v>
      </c>
      <c r="E9" s="11">
        <v>0</v>
      </c>
      <c r="F9" s="11">
        <f>D9*E9</f>
        <v>0</v>
      </c>
    </row>
    <row r="10" spans="1:6" ht="20.25" customHeight="1">
      <c r="A10" s="8" t="s">
        <v>21</v>
      </c>
      <c r="B10" s="9" t="s">
        <v>22</v>
      </c>
      <c r="C10" s="10" t="s">
        <v>9</v>
      </c>
      <c r="D10" s="10">
        <v>1</v>
      </c>
      <c r="E10" s="11">
        <v>0</v>
      </c>
      <c r="F10" s="11">
        <f t="shared" si="0"/>
        <v>0</v>
      </c>
    </row>
    <row r="11" spans="1:6" ht="8.25" customHeight="1" thickBot="1">
      <c r="A11" s="12"/>
      <c r="B11" s="12"/>
      <c r="C11" s="12"/>
      <c r="D11" s="12"/>
      <c r="E11" s="12"/>
      <c r="F11" s="12"/>
    </row>
    <row r="12" spans="1:6" ht="13.5" customHeight="1">
      <c r="B12" s="14" t="s">
        <v>23</v>
      </c>
      <c r="C12" s="14"/>
      <c r="D12" s="14"/>
      <c r="E12" s="15"/>
      <c r="F12" s="16">
        <f>SUMPRODUCT(F3:F10)</f>
        <v>0</v>
      </c>
    </row>
    <row r="13" spans="1:6" ht="13.5" customHeight="1">
      <c r="B13" s="14" t="s">
        <v>24</v>
      </c>
      <c r="C13" s="14"/>
      <c r="D13" s="14"/>
      <c r="E13" s="15"/>
      <c r="F13" s="17">
        <f>ROUND(0.06*F12,0)</f>
        <v>0</v>
      </c>
    </row>
    <row r="14" spans="1:6" ht="13.5" customHeight="1" thickBot="1">
      <c r="B14" s="14" t="s">
        <v>25</v>
      </c>
      <c r="C14" s="14"/>
      <c r="D14" s="14"/>
      <c r="E14" s="15"/>
      <c r="F14" s="18">
        <f>SUM(F12:F13)</f>
        <v>0</v>
      </c>
    </row>
    <row r="15" spans="1:6" ht="3.75" customHeight="1">
      <c r="B15" s="19"/>
      <c r="C15" s="19"/>
      <c r="D15" s="19"/>
      <c r="E15" s="19"/>
      <c r="F15" s="20"/>
    </row>
    <row r="16" spans="1:6" ht="15">
      <c r="A16" s="21" t="s">
        <v>26</v>
      </c>
      <c r="B16" s="21"/>
      <c r="C16" s="21"/>
      <c r="D16" s="21"/>
      <c r="E16" s="21"/>
      <c r="F16" s="21"/>
    </row>
  </sheetData>
  <mergeCells count="6">
    <mergeCell ref="A1:F1"/>
    <mergeCell ref="A11:F11"/>
    <mergeCell ref="B12:E12"/>
    <mergeCell ref="B13:E13"/>
    <mergeCell ref="B14:E14"/>
    <mergeCell ref="A16:F16"/>
  </mergeCells>
  <printOptions horizontalCentered="1"/>
  <pageMargins left="0.31496062992125984" right="0.31496062992125984" top="0.70866141732283472" bottom="0.35433070866141736" header="0.23622047244094491" footer="0.31496062992125984"/>
  <pageSetup paperSize="8" orientation="portrait" r:id="rId1"/>
  <headerFooter>
    <oddHeader xml:space="preserve">&amp;C&amp;"-,Gras"DPGF
   LOT 210 - SIG 716 - OUEGOA&amp;R&amp;"-,Gras"PROVINCE NORD - DAJAP
41 rue Jimmy WELEPANE - BP 41 - 98860 KONE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LOT 13 - ELECTRICITE</vt:lpstr>
      <vt:lpstr>'LOT 13 - ELECTRICITE'!Impression_des_titres</vt:lpstr>
      <vt:lpstr>'LOT 13 - ELECTRICITE'!Zone_d_impression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TAKASI Mathieu</dc:creator>
  <cp:lastModifiedBy>TAKASI Mathieu</cp:lastModifiedBy>
  <dcterms:created xsi:type="dcterms:W3CDTF">2025-07-31T02:00:36Z</dcterms:created>
  <dcterms:modified xsi:type="dcterms:W3CDTF">2025-07-31T02:01:15Z</dcterms:modified>
</cp:coreProperties>
</file>