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Dfs-dajap\dajap\Service du Domaine et du Patrimoine\DOMAINE LOGEMENT\CELLULE TRAVAUX\1. LOGEMENTS PAR COMMUNE\KOUMAC\SIG 418 Lot 189 MELAS\Etudes\2025\DCE\Plomberie - Sanitaire\"/>
    </mc:Choice>
  </mc:AlternateContent>
  <xr:revisionPtr revIDLastSave="0" documentId="13_ncr:1_{61373B5A-987A-498B-91EA-63F44D071D4A}" xr6:coauthVersionLast="47" xr6:coauthVersionMax="47" xr10:uidLastSave="{00000000-0000-0000-0000-000000000000}"/>
  <bookViews>
    <workbookView xWindow="21480" yWindow="-120" windowWidth="29040" windowHeight="15840" xr2:uid="{1B622326-BC8C-428A-BBB3-77D3F663C1CC}"/>
  </bookViews>
  <sheets>
    <sheet name="CLOTURE" sheetId="1" r:id="rId1"/>
  </sheets>
  <definedNames>
    <definedName name="_xlnm.Print_Titles" localSheetId="0">CLOTURE!$2:$2</definedName>
    <definedName name="_xlnm.Print_Area" localSheetId="0">CLOTURE!$A$2:$F$12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5" i="1"/>
  <c r="F6" i="1"/>
  <c r="F4" i="1"/>
  <c r="F3" i="1"/>
  <c r="F10" i="1" l="1"/>
  <c r="F11" i="1" s="1"/>
  <c r="F12" i="1" s="1"/>
</calcChain>
</file>

<file path=xl/sharedStrings.xml><?xml version="1.0" encoding="utf-8"?>
<sst xmlns="http://schemas.openxmlformats.org/spreadsheetml/2006/main" count="30" uniqueCount="26">
  <si>
    <t>N°</t>
  </si>
  <si>
    <t>Désignation de l'ouvrage</t>
  </si>
  <si>
    <t>U</t>
  </si>
  <si>
    <t>Qté</t>
  </si>
  <si>
    <t>PU</t>
  </si>
  <si>
    <t>Montant</t>
  </si>
  <si>
    <t>Ens</t>
  </si>
  <si>
    <t>ml</t>
  </si>
  <si>
    <t xml:space="preserve">TOTAL HT : </t>
  </si>
  <si>
    <t xml:space="preserve">TGC (6%) : </t>
  </si>
  <si>
    <t xml:space="preserve">TOTAL TTC : </t>
  </si>
  <si>
    <t xml:space="preserve">   NB: Les quantités du présent DPGF sont données à titre indicatif et sont à vérifier par les entreprises</t>
  </si>
  <si>
    <t>2.01</t>
  </si>
  <si>
    <t>2.02</t>
  </si>
  <si>
    <t>2.03</t>
  </si>
  <si>
    <t>2.05</t>
  </si>
  <si>
    <t>Déplacement</t>
  </si>
  <si>
    <t>CACHET DE L'ENTREPRISE ET SIGNATURE</t>
  </si>
  <si>
    <t>2.04</t>
  </si>
  <si>
    <t>LOT 14 - PLOMBERIE SANITAIRE</t>
  </si>
  <si>
    <t>Raccordement et test des alimentations</t>
  </si>
  <si>
    <t>Démolition du regard existant</t>
  </si>
  <si>
    <t>F/P du nouveau regard pour compteur d'eau</t>
  </si>
  <si>
    <t>2.06</t>
  </si>
  <si>
    <r>
      <t xml:space="preserve">F/P d'une alimentation AEP en poly </t>
    </r>
    <r>
      <rPr>
        <sz val="11"/>
        <color theme="1"/>
        <rFont val="Aptos Narrow"/>
        <family val="2"/>
      </rPr>
      <t>Ø</t>
    </r>
    <r>
      <rPr>
        <sz val="12.65"/>
        <color theme="1"/>
        <rFont val="Arial"/>
        <family val="2"/>
      </rPr>
      <t xml:space="preserve">25 </t>
    </r>
    <r>
      <rPr>
        <sz val="11"/>
        <color theme="1"/>
        <rFont val="Arial"/>
        <family val="2"/>
      </rPr>
      <t>gainé</t>
    </r>
  </si>
  <si>
    <t xml:space="preserve">Preparation du sol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</si>
</sst>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\ _€_-;\-* #,##0\ _€_-;_-* &quot;-&quot;??\ _€_-;_-@_-"/>
    <numFmt numFmtId="166" formatCode="#,##0\ [$XPF];\-#,##0\ [$XPF]"/>
    <numFmt numFmtId="167" formatCode="#,##0&quot; F&quot;;\-#,##0&quot; F&quot;"/>
  </numFmts>
  <fonts count="1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sz val="12"/>
      <name val="Palatino"/>
      <family val="1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8"/>
      <name val="Aptos Narrow"/>
      <family val="2"/>
      <scheme val="minor"/>
    </font>
    <font>
      <b/>
      <sz val="11"/>
      <color rgb="FFFF0000"/>
      <name val="Arial"/>
      <family val="2"/>
    </font>
    <font>
      <sz val="11"/>
      <color theme="1"/>
      <name val="Aptos Narrow"/>
      <family val="2"/>
    </font>
    <font>
      <sz val="12.6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6" fillId="0" borderId="0"/>
    <xf numFmtId="0" fontId="7" fillId="0" borderId="0"/>
  </cellStyleXfs>
  <cellXfs count="32">
    <xf numFmtId="0" fontId="0" fillId="0" borderId="0" xfId="0"/>
    <xf numFmtId="0" fontId="4" fillId="0" borderId="0" xfId="0" applyFont="1"/>
    <xf numFmtId="0" fontId="3" fillId="2" borderId="4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/>
    </xf>
    <xf numFmtId="165" fontId="3" fillId="2" borderId="4" xfId="1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166" fontId="5" fillId="0" borderId="4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0" xfId="3" applyFont="1" applyFill="1" applyAlignment="1">
      <alignment horizontal="right" vertical="center"/>
    </xf>
    <xf numFmtId="167" fontId="3" fillId="0" borderId="7" xfId="4" applyNumberFormat="1" applyFont="1" applyBorder="1" applyAlignment="1">
      <alignment horizontal="center" vertical="center" wrapText="1"/>
    </xf>
    <xf numFmtId="167" fontId="3" fillId="0" borderId="8" xfId="4" applyNumberFormat="1" applyFont="1" applyBorder="1" applyAlignment="1">
      <alignment horizontal="center" vertical="center" wrapText="1"/>
    </xf>
    <xf numFmtId="167" fontId="3" fillId="0" borderId="9" xfId="4" applyNumberFormat="1" applyFont="1" applyBorder="1" applyAlignment="1">
      <alignment horizontal="center" vertical="center" wrapText="1"/>
    </xf>
    <xf numFmtId="167" fontId="3" fillId="0" borderId="0" xfId="4" applyNumberFormat="1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165" fontId="5" fillId="0" borderId="0" xfId="1" applyNumberFormat="1" applyFont="1" applyAlignment="1">
      <alignment horizontal="center" vertical="center"/>
    </xf>
    <xf numFmtId="0" fontId="9" fillId="0" borderId="0" xfId="0" applyFont="1"/>
    <xf numFmtId="0" fontId="4" fillId="0" borderId="11" xfId="0" applyFont="1" applyBorder="1" applyAlignment="1">
      <alignment horizontal="left" vertical="center"/>
    </xf>
    <xf numFmtId="0" fontId="5" fillId="0" borderId="4" xfId="2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166" fontId="5" fillId="0" borderId="10" xfId="1" applyNumberFormat="1" applyFont="1" applyFill="1" applyBorder="1" applyAlignment="1">
      <alignment horizontal="center" vertical="center"/>
    </xf>
    <xf numFmtId="166" fontId="5" fillId="0" borderId="11" xfId="1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3" fillId="3" borderId="0" xfId="3" applyFont="1" applyFill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3" borderId="0" xfId="3" applyFont="1" applyFill="1" applyAlignment="1">
      <alignment horizontal="right" vertical="center"/>
    </xf>
    <xf numFmtId="0" fontId="3" fillId="3" borderId="6" xfId="3" applyFont="1" applyFill="1" applyBorder="1" applyAlignment="1">
      <alignment horizontal="right" vertical="center"/>
    </xf>
  </cellXfs>
  <cellStyles count="5">
    <cellStyle name="Milliers" xfId="1" builtinId="3"/>
    <cellStyle name="Normal" xfId="0" builtinId="0"/>
    <cellStyle name="Normal 2" xfId="2" xr:uid="{24CCA981-AB39-48BC-A3B9-A0A0748929D6}"/>
    <cellStyle name="Normal_D.P.G.F. LUBIN." xfId="4" xr:uid="{3B5B8FDF-A8A8-44A5-8A1A-D8B4A063E706}"/>
    <cellStyle name="Normal_SDPRESJULISA400" xfId="3" xr:uid="{8BA363FC-151D-46A7-8671-BA7CB05FBF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41057-6371-442A-B031-61666CEFD618}">
  <sheetPr>
    <tabColor rgb="FF00B050"/>
    <pageSetUpPr fitToPage="1"/>
  </sheetPr>
  <dimension ref="A1:H18"/>
  <sheetViews>
    <sheetView tabSelected="1" view="pageLayout" zoomScale="115" zoomScaleNormal="100" zoomScaleSheetLayoutView="130" zoomScalePageLayoutView="115" workbookViewId="0">
      <selection activeCell="B4" sqref="B4"/>
    </sheetView>
  </sheetViews>
  <sheetFormatPr baseColWidth="10" defaultColWidth="11.42578125" defaultRowHeight="14.25"/>
  <cols>
    <col min="1" max="1" width="5" style="8" bestFit="1" customWidth="1"/>
    <col min="2" max="2" width="87.85546875" style="14" customWidth="1"/>
    <col min="3" max="3" width="5.28515625" style="8" customWidth="1"/>
    <col min="4" max="4" width="5.85546875" style="8" bestFit="1" customWidth="1"/>
    <col min="5" max="5" width="13" style="15" bestFit="1" customWidth="1"/>
    <col min="6" max="6" width="15.28515625" style="15" customWidth="1"/>
    <col min="7" max="7" width="4.7109375" style="1" customWidth="1"/>
    <col min="8" max="8" width="3.7109375" style="1" customWidth="1"/>
    <col min="9" max="16384" width="11.42578125" style="16"/>
  </cols>
  <sheetData>
    <row r="1" spans="1:6" ht="18" customHeight="1">
      <c r="A1" s="26" t="s">
        <v>19</v>
      </c>
      <c r="B1" s="27"/>
      <c r="C1" s="27"/>
      <c r="D1" s="27"/>
      <c r="E1" s="27"/>
      <c r="F1" s="28"/>
    </row>
    <row r="2" spans="1:6" ht="13.5" customHeight="1">
      <c r="A2" s="2" t="s">
        <v>0</v>
      </c>
      <c r="B2" s="2" t="s">
        <v>1</v>
      </c>
      <c r="C2" s="3" t="s">
        <v>2</v>
      </c>
      <c r="D2" s="3" t="s">
        <v>3</v>
      </c>
      <c r="E2" s="4" t="s">
        <v>4</v>
      </c>
      <c r="F2" s="4" t="s">
        <v>5</v>
      </c>
    </row>
    <row r="3" spans="1:6" ht="25.5" customHeight="1">
      <c r="A3" s="18" t="s">
        <v>12</v>
      </c>
      <c r="B3" s="5" t="s">
        <v>25</v>
      </c>
      <c r="C3" s="6" t="s">
        <v>7</v>
      </c>
      <c r="D3" s="6">
        <v>65</v>
      </c>
      <c r="E3" s="7">
        <v>0</v>
      </c>
      <c r="F3" s="7">
        <f>D3*E3</f>
        <v>0</v>
      </c>
    </row>
    <row r="4" spans="1:6" ht="25.5" customHeight="1">
      <c r="A4" s="18" t="s">
        <v>13</v>
      </c>
      <c r="B4" s="5" t="s">
        <v>24</v>
      </c>
      <c r="C4" s="6" t="s">
        <v>7</v>
      </c>
      <c r="D4" s="6">
        <v>65</v>
      </c>
      <c r="E4" s="7">
        <v>0</v>
      </c>
      <c r="F4" s="7">
        <f t="shared" ref="F4:F8" si="0">D4*E4</f>
        <v>0</v>
      </c>
    </row>
    <row r="5" spans="1:6" ht="25.5" customHeight="1">
      <c r="A5" s="18" t="s">
        <v>14</v>
      </c>
      <c r="B5" s="22" t="s">
        <v>20</v>
      </c>
      <c r="C5" s="6" t="s">
        <v>6</v>
      </c>
      <c r="D5" s="6">
        <v>1</v>
      </c>
      <c r="E5" s="7">
        <v>0</v>
      </c>
      <c r="F5" s="7">
        <f>D5*E5</f>
        <v>0</v>
      </c>
    </row>
    <row r="6" spans="1:6" ht="25.5" customHeight="1">
      <c r="A6" s="18" t="s">
        <v>18</v>
      </c>
      <c r="B6" s="5" t="s">
        <v>21</v>
      </c>
      <c r="C6" s="19" t="s">
        <v>6</v>
      </c>
      <c r="D6" s="19">
        <v>1</v>
      </c>
      <c r="E6" s="7">
        <v>0</v>
      </c>
      <c r="F6" s="20">
        <f>D6*E6</f>
        <v>0</v>
      </c>
    </row>
    <row r="7" spans="1:6" ht="25.5" customHeight="1">
      <c r="A7" s="18" t="s">
        <v>15</v>
      </c>
      <c r="B7" s="17" t="s">
        <v>22</v>
      </c>
      <c r="C7" s="19" t="s">
        <v>6</v>
      </c>
      <c r="D7" s="19">
        <v>1</v>
      </c>
      <c r="E7" s="7">
        <v>0</v>
      </c>
      <c r="F7" s="20">
        <f>D7*E7</f>
        <v>0</v>
      </c>
    </row>
    <row r="8" spans="1:6" ht="25.5" customHeight="1">
      <c r="A8" s="18" t="s">
        <v>23</v>
      </c>
      <c r="B8" s="17" t="s">
        <v>16</v>
      </c>
      <c r="C8" s="19" t="s">
        <v>6</v>
      </c>
      <c r="D8" s="19">
        <v>1</v>
      </c>
      <c r="E8" s="21">
        <v>0</v>
      </c>
      <c r="F8" s="20">
        <f t="shared" si="0"/>
        <v>0</v>
      </c>
    </row>
    <row r="9" spans="1:6" ht="8.25" customHeight="1" thickBot="1">
      <c r="A9" s="29"/>
      <c r="B9" s="29"/>
      <c r="C9" s="29"/>
      <c r="D9" s="29"/>
      <c r="E9" s="29"/>
      <c r="F9" s="29"/>
    </row>
    <row r="10" spans="1:6" ht="13.5" customHeight="1">
      <c r="B10" s="30" t="s">
        <v>8</v>
      </c>
      <c r="C10" s="30"/>
      <c r="D10" s="30"/>
      <c r="E10" s="31"/>
      <c r="F10" s="10">
        <f>SUMPRODUCT(F3:F8)</f>
        <v>0</v>
      </c>
    </row>
    <row r="11" spans="1:6" ht="13.5" customHeight="1">
      <c r="B11" s="30" t="s">
        <v>9</v>
      </c>
      <c r="C11" s="30"/>
      <c r="D11" s="30"/>
      <c r="E11" s="31"/>
      <c r="F11" s="11">
        <f>ROUND(0.06*F10,0)</f>
        <v>0</v>
      </c>
    </row>
    <row r="12" spans="1:6" ht="13.5" customHeight="1" thickBot="1">
      <c r="B12" s="30" t="s">
        <v>10</v>
      </c>
      <c r="C12" s="30"/>
      <c r="D12" s="30"/>
      <c r="E12" s="31"/>
      <c r="F12" s="12">
        <f>SUM(F10:F11)</f>
        <v>0</v>
      </c>
    </row>
    <row r="13" spans="1:6" ht="3.75" customHeight="1">
      <c r="B13" s="9"/>
      <c r="C13" s="9"/>
      <c r="D13" s="23"/>
      <c r="E13" s="23"/>
      <c r="F13" s="13"/>
    </row>
    <row r="14" spans="1:6" ht="15">
      <c r="A14" s="25" t="s">
        <v>11</v>
      </c>
      <c r="B14" s="25"/>
      <c r="C14" s="25"/>
      <c r="D14" s="25"/>
      <c r="E14" s="25"/>
      <c r="F14" s="25"/>
    </row>
    <row r="15" spans="1:6">
      <c r="A15" s="14"/>
      <c r="C15" s="14"/>
      <c r="D15" s="24" t="s">
        <v>17</v>
      </c>
      <c r="E15" s="24"/>
      <c r="F15" s="24"/>
    </row>
    <row r="16" spans="1:6">
      <c r="D16" s="24"/>
      <c r="E16" s="24"/>
      <c r="F16" s="24"/>
    </row>
    <row r="17" spans="4:6">
      <c r="D17" s="24"/>
      <c r="E17" s="24"/>
      <c r="F17" s="24"/>
    </row>
    <row r="18" spans="4:6">
      <c r="D18" s="24"/>
      <c r="E18" s="24"/>
      <c r="F18" s="24"/>
    </row>
  </sheetData>
  <mergeCells count="7">
    <mergeCell ref="D15:F18"/>
    <mergeCell ref="A14:F14"/>
    <mergeCell ref="A1:F1"/>
    <mergeCell ref="A9:F9"/>
    <mergeCell ref="B10:E10"/>
    <mergeCell ref="B11:E11"/>
    <mergeCell ref="B12:E12"/>
  </mergeCells>
  <phoneticPr fontId="10" type="noConversion"/>
  <printOptions horizontalCentered="1" verticalCentered="1"/>
  <pageMargins left="0.31496062992125984" right="0.31496062992125984" top="0.8876811594202898" bottom="0.35433070866141736" header="0.23622047244094491" footer="0.31496062992125984"/>
  <pageSetup paperSize="9" orientation="landscape" r:id="rId1"/>
  <headerFooter>
    <oddHeader xml:space="preserve">&amp;L&amp;"-,Gras"&amp;KFF0000DATE :
N° DEVIS :
REFERENCE CONSULTATION :&amp;C&amp;"-,Gras"DPGF
LOT 189 - SIG 418 - COMMUNE KOUMAC&amp;R&amp;"-,Gras"PROVINCE NORD - DAJAP
41 rue Jimmy WELEPANE - BP 41 - 98860 KONE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CLOTURE</vt:lpstr>
      <vt:lpstr>CLOTURE!Impression_des_titres</vt:lpstr>
      <vt:lpstr>CLOTURE!Zone_d_impression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TAKASI Mathieu</dc:creator>
  <cp:lastModifiedBy>TAKASI Mathieu</cp:lastModifiedBy>
  <cp:lastPrinted>2024-03-25T06:45:58Z</cp:lastPrinted>
  <dcterms:created xsi:type="dcterms:W3CDTF">2024-03-19T02:42:25Z</dcterms:created>
  <dcterms:modified xsi:type="dcterms:W3CDTF">2025-08-22T03:33:01Z</dcterms:modified>
</cp:coreProperties>
</file>