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ord.nc\dfs$\DAF\CP\PUBLIC\03 opérations CP\DSASE\CENTRE AQUATIQUE PMBT\TRAVAUX DIVERS 2025\"/>
    </mc:Choice>
  </mc:AlternateContent>
  <xr:revisionPtr revIDLastSave="0" documentId="13_ncr:1_{41842EEA-FCF7-4A16-BC3A-DD4F660108F9}" xr6:coauthVersionLast="47" xr6:coauthVersionMax="47" xr10:uidLastSave="{00000000-0000-0000-0000-000000000000}"/>
  <bookViews>
    <workbookView xWindow="-108" yWindow="-108" windowWidth="23256" windowHeight="13176" xr2:uid="{D06BE78A-FA65-4B86-B144-3886D2820B6F}"/>
  </bookViews>
  <sheets>
    <sheet name="Feuil1" sheetId="1" r:id="rId1"/>
  </sheets>
  <definedNames>
    <definedName name="_xlnm.Print_Titles" localSheetId="0">Feuil1!$A:$F,Feuil1!$1:$2</definedName>
    <definedName name="_xlnm.Print_Area" localSheetId="0">Feuil1!$A$1:$F$21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6" i="1"/>
  <c r="F9" i="1" s="1"/>
  <c r="F18" i="1" l="1"/>
  <c r="F19" i="1" s="1"/>
  <c r="F20" i="1" s="1"/>
  <c r="F21" i="1" s="1"/>
</calcChain>
</file>

<file path=xl/sharedStrings.xml><?xml version="1.0" encoding="utf-8"?>
<sst xmlns="http://schemas.openxmlformats.org/spreadsheetml/2006/main" count="50" uniqueCount="41">
  <si>
    <t>DECOMPOSITION DU PRIX GLOBAL ET FORFAITAIRE</t>
  </si>
  <si>
    <t>N°</t>
  </si>
  <si>
    <t>DESIGNATION des PRESTATIONS</t>
  </si>
  <si>
    <t>U</t>
  </si>
  <si>
    <t>Qté</t>
  </si>
  <si>
    <t>P.U.</t>
  </si>
  <si>
    <t>Montant</t>
  </si>
  <si>
    <t>LOT UNIQUE
AMENAGEMENT EXTERIEUR</t>
  </si>
  <si>
    <t>TRAVAUX PRELIMINAIRES</t>
  </si>
  <si>
    <t>Installation, protection et signalisation de chantier</t>
  </si>
  <si>
    <t>Ens.</t>
  </si>
  <si>
    <t>Assurance Responsabilité civile garantissant les tiers (RC)</t>
  </si>
  <si>
    <t>Compris dans le forfaits</t>
  </si>
  <si>
    <t>Frais de déplacement et d'hébergement</t>
  </si>
  <si>
    <t>Ft.</t>
  </si>
  <si>
    <t>TOTAL H.T. LOT UNIQUE</t>
  </si>
  <si>
    <t>TGC 6% :</t>
  </si>
  <si>
    <t>TOTAL T.T.C LOT UNIQUE :</t>
  </si>
  <si>
    <t>TRAVAUX DIVERS EXTERIEURS -  CENTRE QUATIQUE PROVINCIAL DE Pwëbuu (Pouembout)</t>
  </si>
  <si>
    <t>1.000</t>
  </si>
  <si>
    <t>1.001</t>
  </si>
  <si>
    <t>1.002</t>
  </si>
  <si>
    <t>1.003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</si>
  <si>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</si>
  <si>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</si>
  <si>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</si>
  <si>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</si>
  <si>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</si>
  <si>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</si>
  <si>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</si>
  <si>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</si>
  <si>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GROS ŒUVRE / VRD/ PEINTURE / NETTOYAGE</t>
  </si>
  <si>
    <t>Réparation portillon (charnières à remplacer et renforcer)</t>
  </si>
  <si>
    <t>Dépose et repose soignée des résilles bois</t>
  </si>
  <si>
    <t>Nettoyage</t>
  </si>
  <si>
    <t>Sous - Total 1.000 :</t>
  </si>
  <si>
    <t>Sous - Total 1.100 :</t>
  </si>
  <si>
    <t>Contrôle général du réseau Eaux Pluviales, y compris nettoyage des regards</t>
  </si>
  <si>
    <t xml:space="preserve">F+P   plaque en aluminium </t>
  </si>
  <si>
    <t>F+P cornières de fin de course  assorties à l'existant</t>
  </si>
  <si>
    <t xml:space="preserve">F+P accessoire de protection en acier galvanisé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</si>
</sst>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F]"/>
  </numFmts>
  <fonts count="7" x14ac:knownFonts="1">
    <font>
      <sz val="11"/>
      <color theme="1"/>
      <name val="Calibri"/>
      <family val="2"/>
      <scheme val="minor"/>
    </font>
    <font>
      <sz val="15"/>
      <color theme="1"/>
      <name val="Daytona"/>
      <family val="2"/>
    </font>
    <font>
      <b/>
      <u/>
      <sz val="15"/>
      <color theme="1"/>
      <name val="Daytona"/>
      <family val="2"/>
    </font>
    <font>
      <b/>
      <sz val="15"/>
      <color theme="1"/>
      <name val="Daytona"/>
      <family val="2"/>
    </font>
    <font>
      <b/>
      <sz val="18"/>
      <color theme="1"/>
      <name val="Daytona"/>
      <family val="2"/>
    </font>
    <font>
      <b/>
      <sz val="16"/>
      <color theme="1"/>
      <name val="Dayton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164" fontId="1" fillId="3" borderId="9" xfId="0" applyNumberFormat="1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right" vertical="center"/>
    </xf>
    <xf numFmtId="164" fontId="1" fillId="3" borderId="12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vertical="center"/>
    </xf>
    <xf numFmtId="2" fontId="1" fillId="4" borderId="11" xfId="0" applyNumberFormat="1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2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164" fontId="3" fillId="3" borderId="21" xfId="0" applyNumberFormat="1" applyFont="1" applyFill="1" applyBorder="1" applyAlignment="1">
      <alignment horizontal="right" vertical="center"/>
    </xf>
    <xf numFmtId="164" fontId="3" fillId="3" borderId="22" xfId="0" applyNumberFormat="1" applyFont="1" applyFill="1" applyBorder="1" applyAlignment="1">
      <alignment horizontal="right" vertical="center"/>
    </xf>
    <xf numFmtId="164" fontId="3" fillId="6" borderId="14" xfId="0" applyNumberFormat="1" applyFont="1" applyFill="1" applyBorder="1" applyAlignment="1">
      <alignment horizontal="right" vertical="center"/>
    </xf>
    <xf numFmtId="164" fontId="3" fillId="6" borderId="20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2" fontId="3" fillId="6" borderId="19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right" vertical="center"/>
    </xf>
    <xf numFmtId="2" fontId="3" fillId="6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20749779-548B-4C3B-B94D-C4D1ECF383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9E3C-EEDF-44CB-875E-1160BD32772C}">
  <dimension ref="A1:F22"/>
  <sheetViews>
    <sheetView tabSelected="1" view="pageBreakPreview" topLeftCell="A3" zoomScale="80" zoomScaleNormal="80" zoomScaleSheetLayoutView="80" workbookViewId="0">
      <selection activeCell="B12" sqref="B12"/>
    </sheetView>
  </sheetViews>
  <sheetFormatPr baseColWidth="10" defaultColWidth="11.44140625" defaultRowHeight="22.2" x14ac:dyDescent="0.3"/>
  <cols>
    <col min="1" max="1" width="23" style="1" customWidth="1"/>
    <col min="2" max="2" width="129.5546875" style="19" bestFit="1" customWidth="1"/>
    <col min="3" max="3" width="20.109375" style="1" customWidth="1"/>
    <col min="4" max="4" width="20.109375" style="20" customWidth="1"/>
    <col min="5" max="6" width="32.44140625" style="21" customWidth="1"/>
    <col min="7" max="16384" width="11.44140625" style="1"/>
  </cols>
  <sheetData>
    <row r="1" spans="1:6" ht="89.25" customHeight="1" thickTop="1" thickBot="1" x14ac:dyDescent="0.35">
      <c r="A1" s="33" t="s">
        <v>18</v>
      </c>
      <c r="B1" s="34"/>
      <c r="C1" s="34"/>
      <c r="D1" s="34"/>
      <c r="E1" s="34"/>
      <c r="F1" s="35"/>
    </row>
    <row r="2" spans="1:6" ht="44.25" customHeight="1" thickTop="1" thickBot="1" x14ac:dyDescent="0.35">
      <c r="A2" s="36" t="s">
        <v>0</v>
      </c>
      <c r="B2" s="37"/>
      <c r="C2" s="37"/>
      <c r="D2" s="37"/>
      <c r="E2" s="37"/>
      <c r="F2" s="38"/>
    </row>
    <row r="3" spans="1:6" ht="30" customHeight="1" thickTop="1" thickBot="1" x14ac:dyDescent="0.35">
      <c r="A3" s="28" t="s">
        <v>1</v>
      </c>
      <c r="B3" s="29" t="s">
        <v>2</v>
      </c>
      <c r="C3" s="29" t="s">
        <v>3</v>
      </c>
      <c r="D3" s="30" t="s">
        <v>4</v>
      </c>
      <c r="E3" s="31" t="s">
        <v>5</v>
      </c>
      <c r="F3" s="32" t="s">
        <v>6</v>
      </c>
    </row>
    <row r="4" spans="1:6" ht="51.75" customHeight="1" thickTop="1" thickBot="1" x14ac:dyDescent="0.35">
      <c r="A4" s="39" t="s">
        <v>7</v>
      </c>
      <c r="B4" s="40"/>
      <c r="C4" s="40"/>
      <c r="D4" s="40"/>
      <c r="E4" s="40"/>
      <c r="F4" s="41"/>
    </row>
    <row r="5" spans="1:6" ht="22.8" thickTop="1" x14ac:dyDescent="0.3">
      <c r="A5" s="22" t="s">
        <v>19</v>
      </c>
      <c r="B5" s="23" t="s">
        <v>8</v>
      </c>
      <c r="C5" s="2"/>
      <c r="D5" s="3"/>
      <c r="E5" s="4"/>
      <c r="F5" s="5"/>
    </row>
    <row r="6" spans="1:6" x14ac:dyDescent="0.3">
      <c r="A6" s="6" t="s">
        <v>20</v>
      </c>
      <c r="B6" s="7" t="s">
        <v>9</v>
      </c>
      <c r="C6" s="8" t="s">
        <v>10</v>
      </c>
      <c r="D6" s="9">
        <v>1</v>
      </c>
      <c r="E6" s="10"/>
      <c r="F6" s="11">
        <f>D6*E6</f>
        <v>0</v>
      </c>
    </row>
    <row r="7" spans="1:6" x14ac:dyDescent="0.3">
      <c r="A7" s="6" t="s">
        <v>21</v>
      </c>
      <c r="B7" s="7" t="s">
        <v>11</v>
      </c>
      <c r="C7" s="8" t="s">
        <v>10</v>
      </c>
      <c r="D7" s="9">
        <v>1</v>
      </c>
      <c r="E7" s="42" t="s">
        <v>12</v>
      </c>
      <c r="F7" s="43"/>
    </row>
    <row r="8" spans="1:6" x14ac:dyDescent="0.3">
      <c r="A8" s="6" t="s">
        <v>22</v>
      </c>
      <c r="B8" s="7" t="s">
        <v>13</v>
      </c>
      <c r="C8" s="8" t="s">
        <v>10</v>
      </c>
      <c r="D8" s="9">
        <v>1</v>
      </c>
      <c r="E8" s="44" t="s">
        <v>12</v>
      </c>
      <c r="F8" s="45"/>
    </row>
    <row r="9" spans="1:6" x14ac:dyDescent="0.3">
      <c r="A9" s="6"/>
      <c r="B9" s="7"/>
      <c r="C9" s="8"/>
      <c r="D9" s="49" t="s">
        <v>35</v>
      </c>
      <c r="E9" s="49"/>
      <c r="F9" s="26">
        <f>SUM(F6)</f>
        <v>0</v>
      </c>
    </row>
    <row r="10" spans="1:6" x14ac:dyDescent="0.3">
      <c r="A10" s="12" t="s">
        <v>23</v>
      </c>
      <c r="B10" s="13" t="s">
        <v>31</v>
      </c>
      <c r="C10" s="8"/>
      <c r="D10" s="14"/>
      <c r="E10" s="15"/>
      <c r="F10" s="11"/>
    </row>
    <row r="11" spans="1:6" x14ac:dyDescent="0.3">
      <c r="A11" s="6" t="s">
        <v>24</v>
      </c>
      <c r="B11" s="7" t="s">
        <v>37</v>
      </c>
      <c r="C11" s="8" t="s">
        <v>14</v>
      </c>
      <c r="D11" s="9">
        <v>1</v>
      </c>
      <c r="E11" s="10"/>
      <c r="F11" s="11">
        <f>D11*E11</f>
        <v>0</v>
      </c>
    </row>
    <row r="12" spans="1:6" x14ac:dyDescent="0.3">
      <c r="A12" s="6" t="s">
        <v>25</v>
      </c>
      <c r="B12" s="7" t="s">
        <v>40</v>
      </c>
      <c r="C12" s="8" t="s">
        <v>14</v>
      </c>
      <c r="D12" s="9">
        <v>1</v>
      </c>
      <c r="E12" s="10"/>
      <c r="F12" s="11">
        <f>D12*E12</f>
        <v>0</v>
      </c>
    </row>
    <row r="13" spans="1:6" x14ac:dyDescent="0.3">
      <c r="A13" s="6" t="s">
        <v>26</v>
      </c>
      <c r="B13" s="7" t="s">
        <v>39</v>
      </c>
      <c r="C13" s="8" t="s">
        <v>3</v>
      </c>
      <c r="D13" s="9">
        <v>2</v>
      </c>
      <c r="E13" s="10"/>
      <c r="F13" s="11">
        <f t="shared" ref="F13:F15" si="0">D13*E13</f>
        <v>0</v>
      </c>
    </row>
    <row r="14" spans="1:6" x14ac:dyDescent="0.3">
      <c r="A14" s="6" t="s">
        <v>27</v>
      </c>
      <c r="B14" s="7" t="s">
        <v>32</v>
      </c>
      <c r="C14" s="8" t="s">
        <v>14</v>
      </c>
      <c r="D14" s="9">
        <v>1</v>
      </c>
      <c r="E14" s="10"/>
      <c r="F14" s="11">
        <f t="shared" si="0"/>
        <v>0</v>
      </c>
    </row>
    <row r="15" spans="1:6" x14ac:dyDescent="0.3">
      <c r="A15" s="6" t="s">
        <v>28</v>
      </c>
      <c r="B15" s="7" t="s">
        <v>33</v>
      </c>
      <c r="C15" s="8" t="s">
        <v>14</v>
      </c>
      <c r="D15" s="9">
        <v>1</v>
      </c>
      <c r="E15" s="10"/>
      <c r="F15" s="11">
        <f t="shared" si="0"/>
        <v>0</v>
      </c>
    </row>
    <row r="16" spans="1:6" x14ac:dyDescent="0.3">
      <c r="A16" s="6" t="s">
        <v>29</v>
      </c>
      <c r="B16" s="7" t="s">
        <v>38</v>
      </c>
      <c r="C16" s="8" t="s">
        <v>14</v>
      </c>
      <c r="D16" s="9">
        <v>1</v>
      </c>
      <c r="E16" s="10"/>
      <c r="F16" s="11">
        <f>D16*E16</f>
        <v>0</v>
      </c>
    </row>
    <row r="17" spans="1:6" x14ac:dyDescent="0.3">
      <c r="A17" s="6" t="s">
        <v>30</v>
      </c>
      <c r="B17" s="7" t="s">
        <v>34</v>
      </c>
      <c r="C17" s="8" t="s">
        <v>14</v>
      </c>
      <c r="D17" s="9">
        <v>1</v>
      </c>
      <c r="E17" s="10"/>
      <c r="F17" s="11">
        <f>D17*E17</f>
        <v>0</v>
      </c>
    </row>
    <row r="18" spans="1:6" ht="22.8" thickBot="1" x14ac:dyDescent="0.35">
      <c r="A18" s="16"/>
      <c r="B18" s="17"/>
      <c r="C18" s="18"/>
      <c r="D18" s="46" t="s">
        <v>36</v>
      </c>
      <c r="E18" s="46"/>
      <c r="F18" s="27">
        <f>SUM(F11:F17)</f>
        <v>0</v>
      </c>
    </row>
    <row r="19" spans="1:6" ht="23.4" thickTop="1" thickBot="1" x14ac:dyDescent="0.35">
      <c r="A19" s="47" t="s">
        <v>15</v>
      </c>
      <c r="B19" s="47"/>
      <c r="C19" s="47"/>
      <c r="D19" s="47"/>
      <c r="E19" s="47"/>
      <c r="F19" s="24">
        <f>SUM(F18,F9)</f>
        <v>0</v>
      </c>
    </row>
    <row r="20" spans="1:6" ht="23.4" thickTop="1" thickBot="1" x14ac:dyDescent="0.35">
      <c r="A20" s="48" t="s">
        <v>16</v>
      </c>
      <c r="B20" s="48"/>
      <c r="C20" s="48"/>
      <c r="D20" s="48"/>
      <c r="E20" s="48"/>
      <c r="F20" s="25">
        <f>+F19*6%</f>
        <v>0</v>
      </c>
    </row>
    <row r="21" spans="1:6" ht="23.4" thickTop="1" thickBot="1" x14ac:dyDescent="0.35">
      <c r="A21" s="47" t="s">
        <v>17</v>
      </c>
      <c r="B21" s="47"/>
      <c r="C21" s="47"/>
      <c r="D21" s="47"/>
      <c r="E21" s="47"/>
      <c r="F21" s="24">
        <f>SUM(F19:F20)</f>
        <v>0</v>
      </c>
    </row>
    <row r="22" spans="1:6" ht="22.8" thickTop="1" x14ac:dyDescent="0.3"/>
  </sheetData>
  <mergeCells count="10">
    <mergeCell ref="D18:E18"/>
    <mergeCell ref="A19:E19"/>
    <mergeCell ref="A20:E20"/>
    <mergeCell ref="A21:E21"/>
    <mergeCell ref="D9:E9"/>
    <mergeCell ref="A1:F1"/>
    <mergeCell ref="A2:F2"/>
    <mergeCell ref="A4:F4"/>
    <mergeCell ref="E7:F7"/>
    <mergeCell ref="E8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ANGSAR David</dc:creator>
  <cp:lastModifiedBy>ORCAN Aurelie</cp:lastModifiedBy>
  <cp:lastPrinted>2025-01-23T23:07:54Z</cp:lastPrinted>
  <dcterms:created xsi:type="dcterms:W3CDTF">2023-04-04T21:49:29Z</dcterms:created>
  <dcterms:modified xsi:type="dcterms:W3CDTF">2025-05-20T03:20:22Z</dcterms:modified>
</cp:coreProperties>
</file>